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showInkAnnotation="0" codeName="ThisWorkbook" autoCompressPictures="0" defaultThemeVersion="166925"/>
  <mc:AlternateContent xmlns:mc="http://schemas.openxmlformats.org/markup-compatibility/2006">
    <mc:Choice Requires="x15">
      <x15ac:absPath xmlns:x15ac="http://schemas.microsoft.com/office/spreadsheetml/2010/11/ac" url="https://enactact-my.sharepoint.com/personal/430014556_enactmi_net/Documents/IR Distributions/2Q24 Releases/Final Docs/"/>
    </mc:Choice>
  </mc:AlternateContent>
  <xr:revisionPtr revIDLastSave="0" documentId="8_{12956CD3-403F-4C84-A724-BB93D37A520A}" xr6:coauthVersionLast="47" xr6:coauthVersionMax="47" xr10:uidLastSave="{00000000-0000-0000-0000-000000000000}"/>
  <bookViews>
    <workbookView xWindow="-120" yWindow="-120" windowWidth="29040" windowHeight="17640" tabRatio="783" xr2:uid="{00000000-000D-0000-FFFF-FFFF00000000}"/>
  </bookViews>
  <sheets>
    <sheet name="Cover" sheetId="1" r:id="rId1"/>
    <sheet name="Page 2" sheetId="2" r:id="rId2"/>
    <sheet name="Page 3" sheetId="3" r:id="rId3"/>
    <sheet name="Page 4" sheetId="4" r:id="rId4"/>
    <sheet name="Page 5" sheetId="5" r:id="rId5"/>
    <sheet name="Page 6" sheetId="6" r:id="rId6"/>
    <sheet name="Page 7" sheetId="7" r:id="rId7"/>
    <sheet name="Page 8" sheetId="8" r:id="rId8"/>
    <sheet name="Page 9" sheetId="9" r:id="rId9"/>
    <sheet name="Page 10" sheetId="17" r:id="rId10"/>
    <sheet name="Page 11" sheetId="11" r:id="rId11"/>
    <sheet name="Page 12" sheetId="12" r:id="rId12"/>
    <sheet name="Page 13" sheetId="13" r:id="rId13"/>
    <sheet name="Page 14" sheetId="14" r:id="rId14"/>
    <sheet name="Page 15" sheetId="15" r:id="rId15"/>
  </sheets>
  <definedNames>
    <definedName name="_xlnm.Print_Area" localSheetId="0">Cover!$B$2:$Q$42</definedName>
    <definedName name="_xlnm.Print_Area" localSheetId="9">'Page 10'!$B$1:$I$49</definedName>
    <definedName name="_xlnm.Print_Area" localSheetId="10">'Page 11'!$B$2:$P$12</definedName>
    <definedName name="_xlnm.Print_Area" localSheetId="11">'Page 12'!$B$2:$P$57</definedName>
    <definedName name="_xlnm.Print_Area" localSheetId="12">'Page 13'!$B$2:$S$31</definedName>
    <definedName name="_xlnm.Print_Area" localSheetId="13">'Page 14'!$B$2:$R$41</definedName>
    <definedName name="_xlnm.Print_Area" localSheetId="14">'Page 15'!$B$2:$I$33</definedName>
    <definedName name="_xlnm.Print_Area" localSheetId="1">'Page 2'!$B$1:$C$8</definedName>
    <definedName name="_xlnm.Print_Area" localSheetId="2">'Page 3'!$B$2:$K$50</definedName>
    <definedName name="_xlnm.Print_Area" localSheetId="3">'Page 4'!$B$2:$H$50</definedName>
    <definedName name="_xlnm.Print_Area" localSheetId="4">'Page 5'!$B$2:$Z$56</definedName>
    <definedName name="_xlnm.Print_Area" localSheetId="5">'Page 6'!$B$2:$T$38</definedName>
    <definedName name="_xlnm.Print_Area" localSheetId="6">'Page 7'!$B$2:$S$41</definedName>
    <definedName name="_xlnm.Print_Area" localSheetId="7">'Page 8'!$B$2:$T$38</definedName>
    <definedName name="_xlnm.Print_Area" localSheetId="8">'Page 9'!$B$2:$S$34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15" l="1"/>
</calcChain>
</file>

<file path=xl/sharedStrings.xml><?xml version="1.0" encoding="utf-8"?>
<sst xmlns="http://schemas.openxmlformats.org/spreadsheetml/2006/main" count="660" uniqueCount="322">
  <si>
    <t>Consolidated Statements of Income</t>
  </si>
  <si>
    <t>(amounts in thousands, except per share amounts)</t>
  </si>
  <si>
    <t>1Q</t>
  </si>
  <si>
    <t>Total</t>
  </si>
  <si>
    <t>4Q</t>
  </si>
  <si>
    <t>3Q</t>
  </si>
  <si>
    <t>2Q</t>
  </si>
  <si>
    <t>REVENUES:</t>
  </si>
  <si>
    <t>Premiums</t>
  </si>
  <si>
    <t>Net investment income</t>
  </si>
  <si>
    <t>Net investment gains (losses)</t>
  </si>
  <si>
    <t>Total revenues</t>
  </si>
  <si>
    <t>LOSSES AND EXPENSES:</t>
  </si>
  <si>
    <t>Losses incurred</t>
  </si>
  <si>
    <t>Acquisition and operating expenses, net of deferrals</t>
  </si>
  <si>
    <t>Amortization of deferred acquisition costs and intangibles</t>
  </si>
  <si>
    <t>Interest expense</t>
  </si>
  <si>
    <t>Total losses and expenses</t>
  </si>
  <si>
    <t>Net investment (gains) losses</t>
  </si>
  <si>
    <t>Costs associated with reorganization</t>
  </si>
  <si>
    <t>Taxes on adjustments</t>
  </si>
  <si>
    <r>
      <rPr>
        <b/>
        <sz val="10"/>
        <color rgb="FF000000"/>
        <rFont val="Helvetica"/>
      </rPr>
      <t xml:space="preserve">Loss ratio </t>
    </r>
    <r>
      <rPr>
        <b/>
        <vertAlign val="superscript"/>
        <sz val="10"/>
        <color rgb="FF000000"/>
        <rFont val="Helvetica"/>
      </rPr>
      <t>(1)</t>
    </r>
  </si>
  <si>
    <r>
      <rPr>
        <b/>
        <sz val="10"/>
        <color rgb="FF000000"/>
        <rFont val="Helvetica"/>
      </rPr>
      <t xml:space="preserve">Expense ratio </t>
    </r>
    <r>
      <rPr>
        <b/>
        <vertAlign val="superscript"/>
        <sz val="10"/>
        <color rgb="FF000000"/>
        <rFont val="Helvetica"/>
      </rPr>
      <t>(2)</t>
    </r>
  </si>
  <si>
    <t>Basic</t>
  </si>
  <si>
    <t xml:space="preserve">Diluted </t>
  </si>
  <si>
    <t>Weighted-average common shares outstanding</t>
  </si>
  <si>
    <t xml:space="preserve">Basic </t>
  </si>
  <si>
    <t>Diluted</t>
  </si>
  <si>
    <t>Consolidated Balance Sheets</t>
  </si>
  <si>
    <t>Investments:</t>
  </si>
  <si>
    <t>Fixed maturity securities available-for-sale, at fair value</t>
  </si>
  <si>
    <t>Short term investments</t>
  </si>
  <si>
    <t>Total investments</t>
  </si>
  <si>
    <t>Cash and cash equivalents</t>
  </si>
  <si>
    <t>Accrued investment income</t>
  </si>
  <si>
    <t>Deferred acquisition costs</t>
  </si>
  <si>
    <t>Premiums receivable</t>
  </si>
  <si>
    <t>Deferred tax asset</t>
  </si>
  <si>
    <t>Other assets</t>
  </si>
  <si>
    <t>Total assets</t>
  </si>
  <si>
    <t>Liabilities and Shareholder's Interest</t>
  </si>
  <si>
    <t>Liabilities:</t>
  </si>
  <si>
    <t>Loss reserves</t>
  </si>
  <si>
    <t>Unearned premiums</t>
  </si>
  <si>
    <t>Other liabilities</t>
  </si>
  <si>
    <t>Long-term borrowings</t>
  </si>
  <si>
    <t>Deferred tax liability</t>
  </si>
  <si>
    <t>Total liabilities</t>
  </si>
  <si>
    <t>Equity:</t>
  </si>
  <si>
    <t>Common stock</t>
  </si>
  <si>
    <t>Additional paid-in capital</t>
  </si>
  <si>
    <t>Retained earnings</t>
  </si>
  <si>
    <t>Total equity</t>
  </si>
  <si>
    <t>Total liabilities and equity</t>
  </si>
  <si>
    <t>Book value per share</t>
  </si>
  <si>
    <r>
      <rPr>
        <b/>
        <sz val="10"/>
        <color rgb="FF000000"/>
        <rFont val="Helvetica"/>
      </rPr>
      <t xml:space="preserve">U.S. GAAP ROE </t>
    </r>
    <r>
      <rPr>
        <b/>
        <vertAlign val="superscript"/>
        <sz val="10"/>
        <color rgb="FF000000"/>
        <rFont val="Helvetica"/>
      </rPr>
      <t>(1)</t>
    </r>
  </si>
  <si>
    <r>
      <rPr>
        <b/>
        <sz val="10"/>
        <color rgb="FF000000"/>
        <rFont val="Helvetica"/>
      </rPr>
      <t>Adjusted Operating ROE</t>
    </r>
    <r>
      <rPr>
        <b/>
        <vertAlign val="superscript"/>
        <sz val="10"/>
        <color rgb="FF000000"/>
        <rFont val="Helvetica"/>
      </rPr>
      <t xml:space="preserve">(2) </t>
    </r>
  </si>
  <si>
    <t>(amounts in millions)</t>
  </si>
  <si>
    <t>Product</t>
  </si>
  <si>
    <t>Primary</t>
  </si>
  <si>
    <t>Pool</t>
  </si>
  <si>
    <t xml:space="preserve">Total </t>
  </si>
  <si>
    <t>Origination</t>
  </si>
  <si>
    <t>Purchase</t>
  </si>
  <si>
    <t>Refinance</t>
  </si>
  <si>
    <t>Total Primary</t>
  </si>
  <si>
    <t>Payment Type</t>
  </si>
  <si>
    <t>Monthly</t>
  </si>
  <si>
    <t>Single</t>
  </si>
  <si>
    <r>
      <rPr>
        <sz val="10"/>
        <color rgb="FF000000"/>
        <rFont val="Helvetica"/>
      </rPr>
      <t>Other</t>
    </r>
    <r>
      <rPr>
        <vertAlign val="superscript"/>
        <sz val="10"/>
        <color rgb="FF000000"/>
        <rFont val="Helvetica"/>
      </rPr>
      <t>(1)</t>
    </r>
  </si>
  <si>
    <t>FICO Scores</t>
  </si>
  <si>
    <t>Over 760</t>
  </si>
  <si>
    <t>740 - 759</t>
  </si>
  <si>
    <t>720 - 739</t>
  </si>
  <si>
    <t>700 - 719</t>
  </si>
  <si>
    <t>680 - 699</t>
  </si>
  <si>
    <r>
      <rPr>
        <sz val="10"/>
        <color rgb="FF000000"/>
        <rFont val="Helvetica"/>
      </rPr>
      <t>660 - 679</t>
    </r>
    <r>
      <rPr>
        <vertAlign val="superscript"/>
        <sz val="10"/>
        <color rgb="FF000000"/>
        <rFont val="Helvetica"/>
      </rPr>
      <t>(2)</t>
    </r>
  </si>
  <si>
    <t>640 - 659</t>
  </si>
  <si>
    <t>620 - 639</t>
  </si>
  <si>
    <t>&lt;620</t>
  </si>
  <si>
    <t>Weighted Avg FICO</t>
  </si>
  <si>
    <t>Loan-To-Value Ratio</t>
  </si>
  <si>
    <t xml:space="preserve"> 95.01% and above</t>
  </si>
  <si>
    <t xml:space="preserve"> 90.01% to 95.00%</t>
  </si>
  <si>
    <t xml:space="preserve"> 85.01% to 90.00%</t>
  </si>
  <si>
    <t xml:space="preserve"> 85.00% and below</t>
  </si>
  <si>
    <t>Weighted Avg LTV</t>
  </si>
  <si>
    <t>Debt-To-Income Ratio</t>
  </si>
  <si>
    <t>45.01% and above</t>
  </si>
  <si>
    <t>38.01% to 45.00%</t>
  </si>
  <si>
    <t>38.00% and below</t>
  </si>
  <si>
    <t>Weighted Avg DTI</t>
  </si>
  <si>
    <t>Avg loan size (thousands)</t>
  </si>
  <si>
    <r>
      <rPr>
        <vertAlign val="superscript"/>
        <sz val="10"/>
        <color rgb="FF000000"/>
        <rFont val="Helvetica"/>
      </rPr>
      <t>(1)</t>
    </r>
    <r>
      <rPr>
        <sz val="10"/>
        <color rgb="FF000000"/>
        <rFont val="Helvetica"/>
      </rPr>
      <t>Includes loans with annual and split payment types.</t>
    </r>
  </si>
  <si>
    <r>
      <rPr>
        <vertAlign val="superscript"/>
        <sz val="10"/>
        <color rgb="FF000000"/>
        <rFont val="Helvetica"/>
      </rPr>
      <t>(2)</t>
    </r>
    <r>
      <rPr>
        <sz val="10"/>
        <color rgb="FF000000"/>
        <rFont val="Helvetica"/>
      </rPr>
      <t>Loans with unknown FICO scores are included in the 660-679 category.</t>
    </r>
  </si>
  <si>
    <t>IIF</t>
  </si>
  <si>
    <t>% of IIF</t>
  </si>
  <si>
    <t>Book Year</t>
  </si>
  <si>
    <t>2008 and prior</t>
  </si>
  <si>
    <t>RIF</t>
  </si>
  <si>
    <t>% of RIF</t>
  </si>
  <si>
    <t>Delinquency Metrics</t>
  </si>
  <si>
    <t>(dollar amounts in thousands)</t>
  </si>
  <si>
    <t>Reserves:</t>
  </si>
  <si>
    <t xml:space="preserve">Total Reserves </t>
  </si>
  <si>
    <t>Beginning Number of Primary Delinquencies</t>
  </si>
  <si>
    <t>New delinquencies</t>
  </si>
  <si>
    <t>Delinquency cures</t>
  </si>
  <si>
    <t>Paid claims</t>
  </si>
  <si>
    <t>Rescissions and claim denials</t>
  </si>
  <si>
    <t>Ending Number of Primary Delinquencies</t>
  </si>
  <si>
    <t>Primary delinquency rate</t>
  </si>
  <si>
    <t>(dollar amounts in millions)</t>
  </si>
  <si>
    <t>Percentage Reserved by Payment Status</t>
  </si>
  <si>
    <t>Risk In-Force</t>
  </si>
  <si>
    <t>Reserves as % of RIF</t>
  </si>
  <si>
    <t>3 payments or less in default</t>
  </si>
  <si>
    <t>4 - 11 payments in default</t>
  </si>
  <si>
    <t>12 payments or more in default</t>
  </si>
  <si>
    <t>Top 10 States</t>
  </si>
  <si>
    <t>% RIF</t>
  </si>
  <si>
    <r>
      <rPr>
        <b/>
        <sz val="10"/>
        <color rgb="FF000000"/>
        <rFont val="Helvetica"/>
      </rPr>
      <t xml:space="preserve">% Case Reserves </t>
    </r>
    <r>
      <rPr>
        <b/>
        <vertAlign val="superscript"/>
        <sz val="10"/>
        <color rgb="FF000000"/>
        <rFont val="Helvetica"/>
      </rPr>
      <t>(1)</t>
    </r>
  </si>
  <si>
    <t>Delq Rate</t>
  </si>
  <si>
    <t>Top 10 MSAs / Metro Divisions</t>
  </si>
  <si>
    <t>Book Year RIF &amp; Losses</t>
  </si>
  <si>
    <r>
      <rPr>
        <b/>
        <sz val="10"/>
        <color rgb="FF000000"/>
        <rFont val="Helvetica"/>
      </rPr>
      <t xml:space="preserve">Cum Delq Rate </t>
    </r>
    <r>
      <rPr>
        <b/>
        <vertAlign val="superscript"/>
        <sz val="10"/>
        <color rgb="FF000000"/>
        <rFont val="Helvetica"/>
      </rPr>
      <t>(2)</t>
    </r>
  </si>
  <si>
    <t>California</t>
  </si>
  <si>
    <t>Chicago-Naperville, IL Metro Division</t>
  </si>
  <si>
    <t>Texas</t>
  </si>
  <si>
    <t>Phoenix, AZ MSA</t>
  </si>
  <si>
    <r>
      <rPr>
        <sz val="10"/>
        <color rgb="FF000000"/>
        <rFont val="Helvetica"/>
      </rPr>
      <t xml:space="preserve">Florida </t>
    </r>
    <r>
      <rPr>
        <vertAlign val="superscript"/>
        <sz val="10"/>
        <color rgb="FF000000"/>
        <rFont val="Helvetica"/>
      </rPr>
      <t>(3)</t>
    </r>
  </si>
  <si>
    <t>New York, NY Metro Division</t>
  </si>
  <si>
    <r>
      <rPr>
        <sz val="10"/>
        <color rgb="FF000000"/>
        <rFont val="Helvetica"/>
      </rPr>
      <t xml:space="preserve">New York </t>
    </r>
    <r>
      <rPr>
        <vertAlign val="superscript"/>
        <sz val="10"/>
        <color rgb="FF000000"/>
        <rFont val="Helvetica"/>
      </rPr>
      <t>(3)</t>
    </r>
  </si>
  <si>
    <t>Atlanta, GA MSA</t>
  </si>
  <si>
    <r>
      <rPr>
        <sz val="10"/>
        <color rgb="FF000000"/>
        <rFont val="Helvetica"/>
      </rPr>
      <t xml:space="preserve">Illinois </t>
    </r>
    <r>
      <rPr>
        <vertAlign val="superscript"/>
        <sz val="10"/>
        <color rgb="FF000000"/>
        <rFont val="Helvetica"/>
      </rPr>
      <t>(3)</t>
    </r>
  </si>
  <si>
    <t>Washington-Arlington, DC Metro Division</t>
  </si>
  <si>
    <t>Michigan</t>
  </si>
  <si>
    <t>Houston, TX MSA</t>
  </si>
  <si>
    <t>Arizona</t>
  </si>
  <si>
    <t>Riverside-San Bernardino CA MSA</t>
  </si>
  <si>
    <t>North Carolina</t>
  </si>
  <si>
    <t>Los Angeles-Long Beach, CA Metro Division</t>
  </si>
  <si>
    <t>Dallas, TX Metro Division</t>
  </si>
  <si>
    <t>Washington</t>
  </si>
  <si>
    <r>
      <rPr>
        <sz val="10"/>
        <color rgb="FF000000"/>
        <rFont val="Helvetica"/>
      </rPr>
      <t xml:space="preserve">All Other States </t>
    </r>
    <r>
      <rPr>
        <vertAlign val="superscript"/>
        <sz val="10"/>
        <color rgb="FF000000"/>
        <rFont val="Helvetica"/>
      </rPr>
      <t>(4)</t>
    </r>
  </si>
  <si>
    <t>All Other MSAs</t>
  </si>
  <si>
    <r>
      <rPr>
        <vertAlign val="superscript"/>
        <sz val="10"/>
        <color rgb="FF000000"/>
        <rFont val="Helvetica"/>
      </rPr>
      <t>(4)</t>
    </r>
    <r>
      <rPr>
        <sz val="10"/>
        <color rgb="FF000000"/>
        <rFont val="Helvetica"/>
      </rPr>
      <t xml:space="preserve"> Includes the District of Columbia. </t>
    </r>
  </si>
  <si>
    <t>(amounts in thousands)</t>
  </si>
  <si>
    <t>Carrying Amount</t>
  </si>
  <si>
    <t>% of Total</t>
  </si>
  <si>
    <t>Fixed Maturity Securities:</t>
  </si>
  <si>
    <t>Municipals</t>
  </si>
  <si>
    <t>Other asset-backed</t>
  </si>
  <si>
    <t>Total available-for-sale fixed maturity securities</t>
  </si>
  <si>
    <t>Fixed Maturity Securities - Credit Quality</t>
  </si>
  <si>
    <r>
      <rPr>
        <b/>
        <u/>
        <sz val="10"/>
        <color rgb="FF000000"/>
        <rFont val="Helvetica"/>
      </rPr>
      <t>NRSRO</t>
    </r>
    <r>
      <rPr>
        <b/>
        <u/>
        <vertAlign val="superscript"/>
        <sz val="10"/>
        <color rgb="FF000000"/>
        <rFont val="Helvetica"/>
      </rPr>
      <t>(1)</t>
    </r>
    <r>
      <rPr>
        <b/>
        <u/>
        <sz val="10"/>
        <color rgb="FF000000"/>
        <rFont val="Helvetica"/>
      </rPr>
      <t xml:space="preserve"> Designation</t>
    </r>
  </si>
  <si>
    <t>AAA</t>
  </si>
  <si>
    <t>AA</t>
  </si>
  <si>
    <t>A</t>
  </si>
  <si>
    <t>BBB</t>
  </si>
  <si>
    <t>BB &amp; Lower</t>
  </si>
  <si>
    <t>Total fixed maturity securities</t>
  </si>
  <si>
    <r>
      <rPr>
        <vertAlign val="superscript"/>
        <sz val="10"/>
        <color rgb="FF000000"/>
        <rFont val="Helvetica"/>
      </rPr>
      <t>(1)</t>
    </r>
    <r>
      <rPr>
        <sz val="10"/>
        <color rgb="FF000000"/>
        <rFont val="Helvetica"/>
      </rPr>
      <t>Nationally Recognized Statistical Rating Organizations.</t>
    </r>
  </si>
  <si>
    <t>2021-2 ILN</t>
  </si>
  <si>
    <t>2021 XOL</t>
  </si>
  <si>
    <t>2021-3 ILN</t>
  </si>
  <si>
    <t>9/20-12/20</t>
  </si>
  <si>
    <t>Full Year 2021</t>
  </si>
  <si>
    <t>1/21-6/21</t>
  </si>
  <si>
    <t>7/21-12/21</t>
  </si>
  <si>
    <t>Full Year 2022</t>
  </si>
  <si>
    <t>Initial First Loss Retention Layer</t>
  </si>
  <si>
    <t>Commencement Date</t>
  </si>
  <si>
    <t>Termination Date</t>
  </si>
  <si>
    <t>Optional Call Date</t>
  </si>
  <si>
    <t>Clean-Up Call</t>
  </si>
  <si>
    <t>Enact Claims Paid</t>
  </si>
  <si>
    <t>Remaining First Loss Retention Layer</t>
  </si>
  <si>
    <t>Reinsurer Claims Paid</t>
  </si>
  <si>
    <t>Capital &amp; PMIERs</t>
  </si>
  <si>
    <t xml:space="preserve"> </t>
  </si>
  <si>
    <t>Statutory policyholders' surplus</t>
  </si>
  <si>
    <t>Contingency reserves</t>
  </si>
  <si>
    <t>Combined statutory capital</t>
  </si>
  <si>
    <t>Combined risk-to-capital ratio ("RTC")</t>
  </si>
  <si>
    <t>EMICO statutory capital</t>
  </si>
  <si>
    <t>EMICO risk-to-capital ratio</t>
  </si>
  <si>
    <r>
      <rPr>
        <b/>
        <sz val="10"/>
        <color rgb="FF000000"/>
        <rFont val="Helvetica"/>
      </rPr>
      <t>PMIERs Available Assets</t>
    </r>
    <r>
      <rPr>
        <b/>
        <vertAlign val="superscript"/>
        <sz val="10"/>
        <color rgb="FF000000"/>
        <rFont val="Helvetica"/>
      </rPr>
      <t>(3)</t>
    </r>
  </si>
  <si>
    <r>
      <rPr>
        <b/>
        <sz val="10"/>
        <color rgb="FF000000"/>
        <rFont val="Helvetica"/>
      </rPr>
      <t>Available Assets Above PMIERs Requirements</t>
    </r>
    <r>
      <rPr>
        <b/>
        <vertAlign val="superscript"/>
        <sz val="10"/>
        <color rgb="FF000000"/>
        <rFont val="Helvetica"/>
      </rPr>
      <t>(3)</t>
    </r>
  </si>
  <si>
    <t>INCOME BEFORE INCOME TAXES</t>
  </si>
  <si>
    <t>Provision for income taxes</t>
  </si>
  <si>
    <t>NET INCOME</t>
  </si>
  <si>
    <t>Adjusted Operating Income</t>
  </si>
  <si>
    <t>Debt to capital ratio</t>
  </si>
  <si>
    <t>While some of these items may be significant components of net income (loss) in accordance with U.S. GAAP, the Company believes that adjusted operating income (loss) and measures that are derived from or incorporate adjusted operating income (loss), including adjusted operating income (loss) per share on a basic and diluted basis and adjusted operating return on equity, are appropriate measures that are useful to investors because they identify the income (loss) attributable to the ongoing operations of the business. Management also uses adjusted operating income (loss) as a basis for determining awards and compensation for senior management and to evaluate performance on a basis comparable to that used by analysts. Adjusted operating income (loss) and adjusted operating income (loss) per share on a basic and diluted basis are not substitutes for net income (loss) available to Company’s common stockholders or net income (loss) available to Company’s common stockholders per share on a basic and diluted basis determined in accordance with U.S. GAAP. In addition, the Company’s definition of adjusted operating income (loss) may differ from the definitions used by other companies.</t>
  </si>
  <si>
    <t>Other income</t>
  </si>
  <si>
    <t>Net income per share</t>
  </si>
  <si>
    <t>U.S. treasuries</t>
  </si>
  <si>
    <t>Non-U.S. government</t>
  </si>
  <si>
    <t>U.S. corporate</t>
  </si>
  <si>
    <t>Non-U.S. corporate</t>
  </si>
  <si>
    <t>Average duration</t>
  </si>
  <si>
    <r>
      <rPr>
        <vertAlign val="superscript"/>
        <sz val="10"/>
        <color rgb="FF000000"/>
        <rFont val="Helvetica"/>
      </rPr>
      <t>(1)</t>
    </r>
    <r>
      <rPr>
        <sz val="10"/>
        <color rgb="FF000000"/>
        <rFont val="Helvetica"/>
      </rPr>
      <t xml:space="preserve"> Calculated as annualized net income for the period indicated divided by the average of current period and prior periods’ ending total stockholders’ equity.</t>
    </r>
  </si>
  <si>
    <r>
      <rPr>
        <vertAlign val="superscript"/>
        <sz val="10"/>
        <color rgb="FF000000"/>
        <rFont val="Helvetica"/>
      </rPr>
      <t>(2)</t>
    </r>
    <r>
      <rPr>
        <sz val="10"/>
        <color rgb="FF000000"/>
        <rFont val="Helvetica"/>
      </rPr>
      <t xml:space="preserve"> Calculated as annualized adjusted operating income for the period indicated divided by the average of current period and prior periods’ ending total stockholders’ equity.</t>
    </r>
  </si>
  <si>
    <t>Georgia</t>
  </si>
  <si>
    <t>GAAP/Non-GAAP Disclosure Discussion</t>
  </si>
  <si>
    <t xml:space="preserve">Accumulated other comprehensive income </t>
  </si>
  <si>
    <t>Book value per share excluding accumulated other comprehensive income</t>
  </si>
  <si>
    <t>Residential MBS</t>
  </si>
  <si>
    <t>1/22-6/22</t>
  </si>
  <si>
    <t>Earnings per share data:</t>
  </si>
  <si>
    <t>Adjusted operating income per share</t>
  </si>
  <si>
    <t>Assets</t>
  </si>
  <si>
    <t>Excludes run-off business, which is immaterial to our results</t>
  </si>
  <si>
    <t>At Closing</t>
  </si>
  <si>
    <t>2022-1 XOL</t>
  </si>
  <si>
    <t>2022-2 XOL</t>
  </si>
  <si>
    <t>2022-3 XOL</t>
  </si>
  <si>
    <t>2022-4 XOL</t>
  </si>
  <si>
    <t>2022-5 XOL</t>
  </si>
  <si>
    <t xml:space="preserve">% Of Covered Loss Tier Reinsured  </t>
  </si>
  <si>
    <t>Denver-Aurora-Lakewood, CO MSA</t>
  </si>
  <si>
    <t xml:space="preserve">Beginning Direct Primary Case Reserves </t>
  </si>
  <si>
    <t>Ending Direct Primary Case Reserves</t>
  </si>
  <si>
    <t>Primary persistency rate</t>
  </si>
  <si>
    <t>2009-2015</t>
  </si>
  <si>
    <t>Full Year 2023</t>
  </si>
  <si>
    <r>
      <rPr>
        <vertAlign val="superscript"/>
        <sz val="10"/>
        <color rgb="FF000000"/>
        <rFont val="Helvetica"/>
      </rPr>
      <t>(2)</t>
    </r>
    <r>
      <rPr>
        <sz val="10"/>
        <color rgb="FF000000"/>
        <rFont val="Helvetica"/>
      </rPr>
      <t xml:space="preserve"> Calculated as the sum of the number of policies where claims were ever paid to date and number of policies for loans currently in default divided by policies ever in-force. </t>
    </r>
  </si>
  <si>
    <r>
      <rPr>
        <vertAlign val="superscript"/>
        <sz val="10"/>
        <color rgb="FF000000"/>
        <rFont val="Helvetica"/>
      </rPr>
      <t>(3)</t>
    </r>
    <r>
      <rPr>
        <sz val="10"/>
        <color rgb="FF000000"/>
        <rFont val="Helvetica"/>
      </rPr>
      <t xml:space="preserve"> Jurisdiction predominantly uses a judicial foreclosure process, which generally increases the amount of time it takes for a foreclosure to be completed. </t>
    </r>
  </si>
  <si>
    <t>PMIERs Minimum Required Assets</t>
  </si>
  <si>
    <r>
      <rPr>
        <vertAlign val="superscript"/>
        <sz val="10"/>
        <color rgb="FF000000"/>
        <rFont val="Helvetica"/>
      </rPr>
      <t>(1)</t>
    </r>
    <r>
      <rPr>
        <sz val="10"/>
        <color rgb="FF000000"/>
        <rFont val="Helvetica"/>
      </rPr>
      <t xml:space="preserve">The ratio of losses incurred to net earned premiums. </t>
    </r>
  </si>
  <si>
    <t>n/a</t>
  </si>
  <si>
    <r>
      <t xml:space="preserve">Reinsurance - Quota Share </t>
    </r>
    <r>
      <rPr>
        <b/>
        <vertAlign val="superscript"/>
        <sz val="10"/>
        <color rgb="FF000000"/>
        <rFont val="Helvetica"/>
      </rPr>
      <t>(1)</t>
    </r>
  </si>
  <si>
    <r>
      <t xml:space="preserve">Initial Attachment % </t>
    </r>
    <r>
      <rPr>
        <vertAlign val="superscript"/>
        <sz val="10"/>
        <color rgb="FF000000"/>
        <rFont val="Helvetica"/>
      </rPr>
      <t>(3)</t>
    </r>
  </si>
  <si>
    <r>
      <t xml:space="preserve">Initial Detachment % </t>
    </r>
    <r>
      <rPr>
        <vertAlign val="superscript"/>
        <sz val="10"/>
        <color rgb="FF000000"/>
        <rFont val="Helvetica"/>
      </rPr>
      <t>(3)</t>
    </r>
  </si>
  <si>
    <r>
      <t xml:space="preserve">PMIERs Required Asset Credit </t>
    </r>
    <r>
      <rPr>
        <vertAlign val="superscript"/>
        <sz val="10"/>
        <color rgb="FF000000"/>
        <rFont val="Helvetica"/>
      </rPr>
      <t>(5)</t>
    </r>
  </si>
  <si>
    <r>
      <t>Current Attachment %</t>
    </r>
    <r>
      <rPr>
        <vertAlign val="superscript"/>
        <sz val="10"/>
        <color rgb="FF000000"/>
        <rFont val="Helvetica"/>
      </rPr>
      <t xml:space="preserve"> (3)</t>
    </r>
  </si>
  <si>
    <r>
      <t xml:space="preserve">Current Detachment % </t>
    </r>
    <r>
      <rPr>
        <vertAlign val="superscript"/>
        <sz val="10"/>
        <color rgb="FF000000"/>
        <rFont val="Helvetica"/>
      </rPr>
      <t>(3)</t>
    </r>
  </si>
  <si>
    <r>
      <t xml:space="preserve">Incurred Losses Ever To Date </t>
    </r>
    <r>
      <rPr>
        <vertAlign val="superscript"/>
        <sz val="10"/>
        <color rgb="FF000000"/>
        <rFont val="Helvetica"/>
      </rPr>
      <t>(6)</t>
    </r>
  </si>
  <si>
    <r>
      <t xml:space="preserve">Initial Reinsurance Amount / Ceded RIF </t>
    </r>
    <r>
      <rPr>
        <vertAlign val="superscript"/>
        <sz val="10"/>
        <color rgb="FF000000"/>
        <rFont val="Helvetica"/>
      </rPr>
      <t>(2)</t>
    </r>
  </si>
  <si>
    <r>
      <t xml:space="preserve">Current Reinsured Amount / Ceded RIF </t>
    </r>
    <r>
      <rPr>
        <vertAlign val="superscript"/>
        <sz val="10"/>
        <color rgb="FF000000"/>
        <rFont val="Helvetica"/>
      </rPr>
      <t>(2)</t>
    </r>
  </si>
  <si>
    <t>Chicago-Naperville, IL MD</t>
  </si>
  <si>
    <t>New York, NY MD</t>
  </si>
  <si>
    <t>Washington-Arlington, DC MD</t>
  </si>
  <si>
    <t>Los Angeles-Long Beach, CA MD</t>
  </si>
  <si>
    <t>Riverside-San Bernardino, CA MSA</t>
  </si>
  <si>
    <t>Dallas, TX MD</t>
  </si>
  <si>
    <t>All Other MSAs/MDs</t>
  </si>
  <si>
    <t>—</t>
  </si>
  <si>
    <t>Adjustments to reconcile net income (loss) available to Company’s common stockholders to adjusted operating income (loss) assume a 21% tax rate.</t>
  </si>
  <si>
    <t>Average book yield</t>
  </si>
  <si>
    <t>December 31, 2023</t>
  </si>
  <si>
    <t>Primary Policies in Force (count)</t>
  </si>
  <si>
    <t>2023-1 QSR</t>
  </si>
  <si>
    <t>2023-1 ILN</t>
  </si>
  <si>
    <t>7/22-6/23</t>
  </si>
  <si>
    <r>
      <t xml:space="preserve">Current Risk In-Force </t>
    </r>
    <r>
      <rPr>
        <vertAlign val="superscript"/>
        <sz val="10"/>
        <color rgb="FF000000"/>
        <rFont val="Helvetica"/>
      </rPr>
      <t>(4)</t>
    </r>
  </si>
  <si>
    <t>Primary Only</t>
  </si>
  <si>
    <t xml:space="preserve"> NIW</t>
  </si>
  <si>
    <t>% of NIW</t>
  </si>
  <si>
    <t>NIW</t>
  </si>
  <si>
    <t xml:space="preserve">Direct New Insurance Written Metrics </t>
  </si>
  <si>
    <t>Total Direct</t>
  </si>
  <si>
    <t xml:space="preserve">Direct Insurance In-Force (IIF) Metrics  </t>
  </si>
  <si>
    <r>
      <t>Other</t>
    </r>
    <r>
      <rPr>
        <vertAlign val="superscript"/>
        <sz val="10"/>
        <color rgb="FF000000"/>
        <rFont val="Helvetica"/>
      </rPr>
      <t>(1)</t>
    </r>
  </si>
  <si>
    <r>
      <rPr>
        <vertAlign val="superscript"/>
        <sz val="10"/>
        <color rgb="FF000000"/>
        <rFont val="Helvetica"/>
      </rPr>
      <t>(1)</t>
    </r>
    <r>
      <rPr>
        <sz val="10"/>
        <color rgb="FF000000"/>
        <rFont val="Helvetica"/>
      </rPr>
      <t>Loans with unknown FICO scores are included in the 660-679 category.</t>
    </r>
  </si>
  <si>
    <r>
      <t>660 - 679</t>
    </r>
    <r>
      <rPr>
        <vertAlign val="superscript"/>
        <sz val="10"/>
        <color rgb="FF000000"/>
        <rFont val="Helvetica"/>
      </rPr>
      <t>(1)</t>
    </r>
  </si>
  <si>
    <t xml:space="preserve">Direct Risk In-Force (RIF) Metrics </t>
  </si>
  <si>
    <t>Composition of Consolidated Investments at Fair Value</t>
  </si>
  <si>
    <t>Initial Risk In-Force</t>
  </si>
  <si>
    <t>Primary metrics exclude run-off business, which is immaterial to our results</t>
  </si>
  <si>
    <t xml:space="preserve"> Delinquencies</t>
  </si>
  <si>
    <t>Case Reserves</t>
  </si>
  <si>
    <t>Delinquency Performance - Direct Primary</t>
  </si>
  <si>
    <t>Missed Payment Status Tables - Direct Primary</t>
  </si>
  <si>
    <t>Third Party Ceded Reinsurance Transaction Summary</t>
  </si>
  <si>
    <r>
      <rPr>
        <vertAlign val="superscript"/>
        <sz val="10"/>
        <color rgb="FF000000"/>
        <rFont val="Helvetica"/>
      </rPr>
      <t xml:space="preserve">(1) </t>
    </r>
    <r>
      <rPr>
        <sz val="10"/>
        <color rgb="FF000000"/>
        <rFont val="Helvetica"/>
      </rPr>
      <t>Direct primary case reserves exclude pool, loss adjustment expenses, incurred but not reported and reinsurance reserves.</t>
    </r>
  </si>
  <si>
    <t>2009-2016</t>
  </si>
  <si>
    <t>2024-1 XOL</t>
  </si>
  <si>
    <t>Full Year 2024</t>
  </si>
  <si>
    <t>2024-1 QSR</t>
  </si>
  <si>
    <t xml:space="preserve">                         —</t>
  </si>
  <si>
    <t>Change in reserves</t>
  </si>
  <si>
    <t>Prior period development and other</t>
  </si>
  <si>
    <r>
      <t>Direct primary case</t>
    </r>
    <r>
      <rPr>
        <vertAlign val="superscript"/>
        <sz val="10"/>
        <color rgb="FF000000"/>
        <rFont val="Helvetica"/>
      </rPr>
      <t>(1)</t>
    </r>
  </si>
  <si>
    <r>
      <t>All other</t>
    </r>
    <r>
      <rPr>
        <vertAlign val="superscript"/>
        <sz val="10"/>
        <color rgb="FF000000"/>
        <rFont val="Helvetica"/>
      </rPr>
      <t>(1)</t>
    </r>
  </si>
  <si>
    <t>Incurred Losses:</t>
  </si>
  <si>
    <t xml:space="preserve">Total Incurred Losses </t>
  </si>
  <si>
    <t>Direct Primary Case Incurred Losses</t>
  </si>
  <si>
    <r>
      <rPr>
        <vertAlign val="superscript"/>
        <sz val="10"/>
        <color rgb="FF000000"/>
        <rFont val="Helvetica"/>
      </rPr>
      <t>(1)</t>
    </r>
    <r>
      <rPr>
        <sz val="10"/>
        <color rgb="FF000000"/>
        <rFont val="Helvetica"/>
      </rPr>
      <t xml:space="preserve"> Direct primary case excludes loss adjustment expenses (LAE), pool, incurred but not reported (IBNR) and reinsurance reserves.</t>
    </r>
  </si>
  <si>
    <r>
      <t>Direct Primary Case Incurred Losses</t>
    </r>
    <r>
      <rPr>
        <b/>
        <vertAlign val="superscript"/>
        <sz val="10"/>
        <color rgb="FF000000"/>
        <rFont val="Helvetica"/>
      </rPr>
      <t>(2)</t>
    </r>
  </si>
  <si>
    <r>
      <t>Current quarter delinquencies</t>
    </r>
    <r>
      <rPr>
        <vertAlign val="superscript"/>
        <sz val="10"/>
        <color rgb="FF000000"/>
        <rFont val="Helvetica"/>
      </rPr>
      <t>(3)</t>
    </r>
  </si>
  <si>
    <r>
      <t>Development of current quarter delinquencies</t>
    </r>
    <r>
      <rPr>
        <vertAlign val="superscript"/>
        <sz val="10"/>
        <color rgb="FF000000"/>
        <rFont val="Helvetica"/>
      </rPr>
      <t>(4)</t>
    </r>
  </si>
  <si>
    <r>
      <rPr>
        <vertAlign val="superscript"/>
        <sz val="10"/>
        <color rgb="FF000000"/>
        <rFont val="Helvetica"/>
      </rPr>
      <t>(2)</t>
    </r>
    <r>
      <rPr>
        <sz val="10"/>
        <color rgb="FF000000"/>
        <rFont val="Helvetica"/>
      </rPr>
      <t xml:space="preserve"> Provides additional breakdown of incurred losses, which includes the impact of new delinquencies within each quarterly period reported. We believe providing loss information in this manner allows transparency and consistency for investors to understand performance.</t>
    </r>
  </si>
  <si>
    <r>
      <rPr>
        <vertAlign val="superscript"/>
        <sz val="10"/>
        <color rgb="FF000000"/>
        <rFont val="Helvetica"/>
      </rPr>
      <t>(3)</t>
    </r>
    <r>
      <rPr>
        <sz val="10"/>
        <color rgb="FF000000"/>
        <rFont val="Helvetica"/>
      </rPr>
      <t xml:space="preserve"> Defaulted loans with most recent delinquency notice in the quarter indicated.</t>
    </r>
  </si>
  <si>
    <r>
      <rPr>
        <vertAlign val="superscript"/>
        <sz val="10"/>
        <color rgb="FF000000"/>
        <rFont val="Helvetica"/>
      </rPr>
      <t>(4)</t>
    </r>
    <r>
      <rPr>
        <sz val="10"/>
        <color rgb="FF000000"/>
        <rFont val="Helvetica"/>
      </rPr>
      <t xml:space="preserve"> Development of current quarter delinquencies within the current quarter.  This includes reserve impact from current period delinquencies that cure in the period and reserve development from the date of delinquency to quarter end.</t>
    </r>
  </si>
  <si>
    <r>
      <t xml:space="preserve">Average Reserve Per Primary Delinquency </t>
    </r>
    <r>
      <rPr>
        <b/>
        <vertAlign val="superscript"/>
        <sz val="10"/>
        <color rgb="FF000000"/>
        <rFont val="Helvetica"/>
      </rPr>
      <t>(5)</t>
    </r>
  </si>
  <si>
    <r>
      <t>Average Direct Primary Paid Claim</t>
    </r>
    <r>
      <rPr>
        <b/>
        <vertAlign val="superscript"/>
        <sz val="10"/>
        <color rgb="FF000000"/>
        <rFont val="Helvetica"/>
      </rPr>
      <t xml:space="preserve"> (6)</t>
    </r>
  </si>
  <si>
    <r>
      <rPr>
        <vertAlign val="superscript"/>
        <sz val="10"/>
        <color rgb="FF000000"/>
        <rFont val="Helvetica"/>
      </rPr>
      <t>(5)</t>
    </r>
    <r>
      <rPr>
        <sz val="10"/>
        <color rgb="FF000000"/>
        <rFont val="Helvetica"/>
      </rPr>
      <t xml:space="preserve"> Direct primary case reserves divided by primary delinquency count. </t>
    </r>
  </si>
  <si>
    <r>
      <t>COMBINED</t>
    </r>
    <r>
      <rPr>
        <b/>
        <vertAlign val="superscript"/>
        <sz val="10"/>
        <color rgb="FF000000"/>
        <rFont val="Helvetica"/>
      </rPr>
      <t xml:space="preserve">(1) </t>
    </r>
    <r>
      <rPr>
        <b/>
        <sz val="10"/>
        <color rgb="FF000000"/>
        <rFont val="Helvetica"/>
      </rPr>
      <t>STAT:</t>
    </r>
  </si>
  <si>
    <r>
      <t>Adjusted RIF</t>
    </r>
    <r>
      <rPr>
        <vertAlign val="superscript"/>
        <sz val="10"/>
        <color rgb="FF000000"/>
        <rFont val="Helvetica"/>
      </rPr>
      <t>(2)</t>
    </r>
  </si>
  <si>
    <r>
      <t>EMICO</t>
    </r>
    <r>
      <rPr>
        <b/>
        <vertAlign val="superscript"/>
        <sz val="10"/>
        <color rgb="FF000000"/>
        <rFont val="Helvetica"/>
      </rPr>
      <t xml:space="preserve">(3) </t>
    </r>
    <r>
      <rPr>
        <b/>
        <sz val="10"/>
        <color rgb="FF000000"/>
        <rFont val="Helvetica"/>
      </rPr>
      <t>STAT:</t>
    </r>
  </si>
  <si>
    <r>
      <rPr>
        <vertAlign val="superscript"/>
        <sz val="10"/>
        <color rgb="FF000000"/>
        <rFont val="Helvetica"/>
      </rPr>
      <t>(2)</t>
    </r>
    <r>
      <rPr>
        <sz val="10"/>
        <color rgb="FF000000"/>
        <rFont val="Helvetica"/>
      </rPr>
      <t xml:space="preserve"> Adjusted RIF for purposes of calculating statutory RTC differs from RIF presented elsewhere in this financial supplement. In accordance with North Carolina Department of Insurance requirements, adjusted RIF excludes delinquent policies.</t>
    </r>
  </si>
  <si>
    <r>
      <t>PMIERs Sufficiency Ratio</t>
    </r>
    <r>
      <rPr>
        <b/>
        <vertAlign val="superscript"/>
        <sz val="10"/>
        <color rgb="FF000000"/>
        <rFont val="Helvetica"/>
      </rPr>
      <t>(4)</t>
    </r>
  </si>
  <si>
    <r>
      <rPr>
        <vertAlign val="superscript"/>
        <sz val="10"/>
        <color rgb="FF000000"/>
        <rFont val="Helvetica"/>
      </rPr>
      <t xml:space="preserve">(4) </t>
    </r>
    <r>
      <rPr>
        <sz val="10"/>
        <color rgb="FF000000"/>
        <rFont val="Helvetica"/>
      </rPr>
      <t>The PMIERs sufficiency ratio is calculated as available assets divided by required assets as defined within PMIERs. The current period PMIERs sufficiency ratio is an estimate due to the timing of the PMIERs filing.</t>
    </r>
  </si>
  <si>
    <r>
      <rPr>
        <vertAlign val="superscript"/>
        <sz val="10"/>
        <color rgb="FF000000"/>
        <rFont val="Helvetica"/>
      </rPr>
      <t>(3)</t>
    </r>
    <r>
      <rPr>
        <sz val="10"/>
        <color rgb="FF000000"/>
        <rFont val="Helvetica"/>
      </rPr>
      <t xml:space="preserve"> Estimated statutory capital of Enact Mortgage Insurance Corporation (EMICO), the company's primary U.S. mortgage insurance subsidiary. </t>
    </r>
  </si>
  <si>
    <r>
      <rPr>
        <vertAlign val="superscript"/>
        <sz val="10"/>
        <color rgb="FF000000"/>
        <rFont val="Helvetica"/>
      </rPr>
      <t>(1)</t>
    </r>
    <r>
      <rPr>
        <sz val="10"/>
        <color rgb="FF000000"/>
        <rFont val="Helvetica"/>
      </rPr>
      <t xml:space="preserve"> Reflects estimated combined statutory capital position of our insurance subsidiaries. Beginning in 1Q24, combined results are limited to mortgage insurance subsidiaries.</t>
    </r>
  </si>
  <si>
    <t>June 30, 2023</t>
  </si>
  <si>
    <t>June 30, 2024</t>
  </si>
  <si>
    <t>As of June 30, 2024</t>
  </si>
  <si>
    <t>(Gains) losses on early extinguishment of debt</t>
  </si>
  <si>
    <t>Loss on debt extinguishment</t>
  </si>
  <si>
    <t>2024-2 XOL</t>
  </si>
  <si>
    <t>7/23-12/23</t>
  </si>
  <si>
    <t>2023-1 XOL</t>
  </si>
  <si>
    <r>
      <rPr>
        <vertAlign val="superscript"/>
        <sz val="10"/>
        <color rgb="FF000000"/>
        <rFont val="Helvetica"/>
      </rPr>
      <t>(1)</t>
    </r>
    <r>
      <rPr>
        <sz val="10"/>
        <color rgb="FF000000"/>
        <rFont val="Helvetica"/>
      </rPr>
      <t xml:space="preserve"> Excess of loss (XOL) and quota share (QSR) transactions are with panels of U.S. and global reinsurers.
</t>
    </r>
    <r>
      <rPr>
        <vertAlign val="superscript"/>
        <sz val="10"/>
        <color rgb="FF000000"/>
        <rFont val="Helvetica"/>
      </rPr>
      <t>(2)</t>
    </r>
    <r>
      <rPr>
        <sz val="10"/>
        <color rgb="FF000000"/>
        <rFont val="Helvetica"/>
      </rPr>
      <t xml:space="preserve"> The initial reinsurance amount for insurance linked notes and excess of loss reinsurance reflects the total loss coverage; Ceded RIF reflects the RIF associated with quota share reinsurance which is subject to annual and life loss ratio limits.
</t>
    </r>
    <r>
      <rPr>
        <vertAlign val="superscript"/>
        <sz val="10"/>
        <color rgb="FF000000"/>
        <rFont val="Helvetica"/>
      </rPr>
      <t>(3)</t>
    </r>
    <r>
      <rPr>
        <sz val="10"/>
        <color rgb="FF000000"/>
        <rFont val="Helvetica"/>
      </rPr>
      <t xml:space="preserve"> Attachment % and detachment % are the aggregate loss amounts as a percentage of risk in force at which the reinsurer begins and stops paying claims under the policy.
</t>
    </r>
    <r>
      <rPr>
        <vertAlign val="superscript"/>
        <sz val="10"/>
        <color rgb="FF000000"/>
        <rFont val="Helvetica"/>
      </rPr>
      <t>(4)</t>
    </r>
    <r>
      <rPr>
        <sz val="10"/>
        <color rgb="FF000000"/>
        <rFont val="Helvetica"/>
      </rPr>
      <t xml:space="preserve"> The total primary risk in force is $68.9B and the total current risk in force covered by a CRT is $53.1B.
</t>
    </r>
    <r>
      <rPr>
        <vertAlign val="superscript"/>
        <sz val="10"/>
        <color rgb="FF000000"/>
        <rFont val="Helvetica"/>
      </rPr>
      <t>(5)</t>
    </r>
    <r>
      <rPr>
        <sz val="10"/>
        <color rgb="FF000000"/>
        <rFont val="Helvetica"/>
      </rPr>
      <t xml:space="preserve"> Current PMIERs required asset credit considers the counterparty credit haircut.
</t>
    </r>
    <r>
      <rPr>
        <vertAlign val="superscript"/>
        <sz val="10"/>
        <color rgb="FF000000"/>
        <rFont val="Helvetica"/>
      </rPr>
      <t>(6)</t>
    </r>
    <r>
      <rPr>
        <sz val="10"/>
        <color rgb="FF000000"/>
        <rFont val="Helvetica"/>
      </rPr>
      <t xml:space="preserve"> Incurred losses ever to date shown does not include IBNR or loss adjustment expenses.
Definitions: CRT = Credit Risk Transfer; RIF = Risk In Force; XOL = Excess Of Loss; ILN = Insurance Linked Note; QSR = Quota Share</t>
    </r>
  </si>
  <si>
    <t>Pennsylvania</t>
  </si>
  <si>
    <r>
      <rPr>
        <vertAlign val="superscript"/>
        <sz val="10"/>
        <color rgb="FF000000"/>
        <rFont val="Helvetica"/>
      </rPr>
      <t>(2)</t>
    </r>
    <r>
      <rPr>
        <sz val="10"/>
        <color rgb="FF000000"/>
        <rFont val="Helvetica"/>
      </rPr>
      <t>The ratio of acquisition and operating expenses, net of deferrals, and amortization of deferred acquisition costs and intangibles to net earned premiums. Expenses associated with strategic transaction preparations and restructuring costs increased the expense ratio by one percentage point for the three months ended June 30, 2024, and zero percentage points for the three months ended March 31, 2024, December 31, 2023, September 30, 2023, June 30, 2023 and March 31, 2023.</t>
    </r>
  </si>
  <si>
    <t>This document includes the non-GAAP financial measures entitled “adjusted operating income (loss),” “adjusted operating income (loss) per share," and “adjusted operating return on equity."  Adjusted operating income (loss) per share is derived from adjusted operating income (loss).  The chief operating decision maker evaluates performance and allocates resources on the basis of adjusted operating income (loss). Enact Holdings, Inc. (the "Company") defines adjusted operating income (loss) as net income (loss) excluding the after-tax effects of net investment gains (losses), restructuring costs, gains (losses) on debt extinguishment and infrequent or unusual non-operating items. The Company excludes net investment gains (losses), gains (losses) on the extinguishment of debt and infrequent or unusual non-operating items because the Company does not consider them to be related to the operating performance of the Company. The recognition of realized investment gains or losses can vary significantly across periods as the activity is highly discretionary based on the timing of individual securities sales due to such factors as market opportunities or exposure management. Trends in the profitability of our fundamental operating activities can be more clearly identified without the fluctuations of these realized gains and losses. We do not view them to be indicative of our fundamental operating activities. Therefore, these items are excluded from our calculation of adjusted operating income.  In addition, adjusted operating income (loss) per share is derived from adjusted operating income (loss) divided by shares outstanding. Adjusted operating return on equity is calculated as annualized adjusted operating income for the period indicated divided by the average of current period and prior periods’ ending total stockholders’ equity.</t>
  </si>
  <si>
    <r>
      <rPr>
        <vertAlign val="superscript"/>
        <sz val="10"/>
        <color rgb="FF000000"/>
        <rFont val="Helvetica"/>
      </rPr>
      <t>(6)</t>
    </r>
    <r>
      <rPr>
        <sz val="10"/>
        <color rgb="FF000000"/>
        <rFont val="Helvetica"/>
      </rPr>
      <t xml:space="preserve"> Average direct primary paid claim is calculated by dividing paid claims on direct primary case reserves by the number of paid claims for the quarter. Average paid claims in the second quarter of 2024, first quarter of 2024, and fourth quarter of 2023 include payments in relation to agreements on non-performing loans. Prior periods have been reclassified to conform to current period presentation.</t>
    </r>
  </si>
  <si>
    <t>Insurance Linked Notes</t>
  </si>
  <si>
    <r>
      <t xml:space="preserve">Reinsurance - Excess of Loss </t>
    </r>
    <r>
      <rPr>
        <b/>
        <vertAlign val="superscript"/>
        <sz val="10"/>
        <color rgb="FF000000"/>
        <rFont val="Helvetica"/>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</si>
</sst>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7" formatCode="&quot;$&quot;#,##0.00_);\(&quot;$&quot;#,##0.00\)"/>
    <numFmt numFmtId="41" formatCode="_(* #,##0_);_(* \(#,##0\);_(* &quot;-&quot;_);_(@_)"/>
    <numFmt numFmtId="43" formatCode="_(* #,##0.00_);_(* \(#,##0.00\);_(* &quot;-&quot;??_);_(@_)"/>
    <numFmt numFmtId="164" formatCode="#0;&quot;-&quot;#0;#0;_(@_)"/>
    <numFmt numFmtId="165" formatCode="&quot;$&quot;#,##0;&quot;-&quot;&quot;$&quot;#,##0;&quot;$&quot;#,##0;_(@_)"/>
    <numFmt numFmtId="166" formatCode="&quot;$&quot;#,##0_);&quot;$&quot;\(#,##0\);&quot;$&quot;#,##0_);_(@_)"/>
    <numFmt numFmtId="167" formatCode="#0_)%;\(#0\)%;#0_)%;_(@_)"/>
    <numFmt numFmtId="168" formatCode="#0%;&quot;-&quot;#0%;#0%;_(@_)"/>
    <numFmt numFmtId="169" formatCode="mmmm\ d\,\ yyyy"/>
    <numFmt numFmtId="170" formatCode="&quot;$&quot;#,##0.00_);&quot;$&quot;\(#,##0.00\);&quot;$&quot;#,##0.00_);_(@_)"/>
    <numFmt numFmtId="171" formatCode="#0.0%;&quot;-&quot;#0.0%;#0.0%;_(@_)"/>
    <numFmt numFmtId="172" formatCode="#0.0_)%;\(#0.0\)%;#0.0_)%;_(@_)"/>
    <numFmt numFmtId="173" formatCode="#0_)%;\(#0\)%;&quot;-&quot;_)\%;_(@_)"/>
    <numFmt numFmtId="174" formatCode="#0.00_)%;\(#0.00\)%;&quot;-&quot;_)\%;_(@_)"/>
    <numFmt numFmtId="175" formatCode="#0.00%;&quot;-&quot;#0.00%;#0.00%;_(@_)"/>
    <numFmt numFmtId="176" formatCode="mm/dd/yy"/>
    <numFmt numFmtId="177" formatCode="&quot;$&quot;#,##0.00"/>
    <numFmt numFmtId="178" formatCode="_(* #,##0_);_(* \(#,##0\);_(* &quot;-&quot;??_);_(@_)"/>
    <numFmt numFmtId="179" formatCode="&quot;$&quot;#,##0"/>
    <numFmt numFmtId="180" formatCode="0_);\(0\)"/>
    <numFmt numFmtId="181" formatCode="&quot;$&quot;#,##0.0_);\(&quot;$&quot;#,##0.0\)"/>
    <numFmt numFmtId="182" formatCode="#,##0.0_);\(#,##0.0\)"/>
    <numFmt numFmtId="183" formatCode="#0.0_)%;\(#0.0\)%;&quot;-&quot;_)\%;_(@_)"/>
  </numFmts>
  <fonts count="42" x14ac:knownFonts="1">
    <font>
      <sz val="10"/>
      <name val="Arial"/>
    </font>
    <font>
      <sz val="11"/>
      <color theme="1"/>
      <name val="Calibri"/>
      <family val="2"/>
      <scheme val="minor"/>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26748"/>
      <name val="Times New Roman"/>
      <family val="1"/>
    </font>
    <font>
      <b/>
      <sz val="12"/>
      <color rgb="FF000000"/>
      <name val="Helvetica"/>
    </font>
    <font>
      <sz val="12"/>
      <color rgb="FF000000"/>
      <name val="Helvetica"/>
    </font>
    <font>
      <b/>
      <sz val="10"/>
      <color rgb="FF000000"/>
      <name val="Helvetica"/>
    </font>
    <font>
      <sz val="10"/>
      <color rgb="FF000000"/>
      <name val="Helvetica"/>
    </font>
    <font>
      <i/>
      <sz val="10"/>
      <color rgb="FF000000"/>
      <name val="Helvetica"/>
    </font>
    <font>
      <sz val="10"/>
      <color rgb="FFFF0000"/>
      <name val="Helvetica"/>
    </font>
    <font>
      <b/>
      <sz val="9"/>
      <color rgb="FF000000"/>
      <name val="Helvetica"/>
    </font>
    <font>
      <b/>
      <sz val="10"/>
      <color rgb="FFFF0000"/>
      <name val="Helvetica"/>
    </font>
    <font>
      <b/>
      <sz val="10"/>
      <color rgb="FF000000"/>
      <name val="Arial"/>
      <family val="2"/>
    </font>
    <font>
      <b/>
      <sz val="9"/>
      <color rgb="FF000000"/>
      <name val="Arial"/>
      <family val="2"/>
    </font>
    <font>
      <b/>
      <u/>
      <sz val="10"/>
      <color rgb="FF000000"/>
      <name val="Helvetica"/>
    </font>
    <font>
      <b/>
      <i/>
      <u/>
      <sz val="10"/>
      <color rgb="FF000000"/>
      <name val="Helvetica"/>
    </font>
    <font>
      <b/>
      <i/>
      <sz val="10"/>
      <color rgb="FF000000"/>
      <name val="Helvetica"/>
    </font>
    <font>
      <b/>
      <vertAlign val="superscript"/>
      <sz val="10"/>
      <color rgb="FF000000"/>
      <name val="Helvetica"/>
    </font>
    <font>
      <vertAlign val="superscript"/>
      <sz val="10"/>
      <color rgb="FF000000"/>
      <name val="Helvetica"/>
    </font>
    <font>
      <b/>
      <u/>
      <vertAlign val="superscript"/>
      <sz val="10"/>
      <color rgb="FF000000"/>
      <name val="Helvetica"/>
    </font>
    <font>
      <sz val="10"/>
      <name val="Arial"/>
      <family val="2"/>
    </font>
    <font>
      <b/>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60">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double">
        <color rgb="FF000000"/>
      </bottom>
      <diagonal/>
    </border>
    <border>
      <left/>
      <right/>
      <top style="thin">
        <color rgb="FF000000"/>
      </top>
      <bottom style="double">
        <color rgb="FF000000"/>
      </bottom>
      <diagonal/>
    </border>
    <border>
      <left/>
      <right/>
      <top style="double">
        <color rgb="FF000000"/>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medium">
        <color rgb="FF000000"/>
      </top>
      <bottom style="thin">
        <color rgb="FF000000"/>
      </bottom>
      <diagonal/>
    </border>
    <border>
      <left/>
      <right style="medium">
        <color rgb="FF000000"/>
      </right>
      <top style="thin">
        <color rgb="FF000000"/>
      </top>
      <bottom style="double">
        <color rgb="FF000000"/>
      </bottom>
      <diagonal/>
    </border>
    <border>
      <left style="medium">
        <color rgb="FF000000"/>
      </left>
      <right/>
      <top style="double">
        <color rgb="FF000000"/>
      </top>
      <bottom/>
      <diagonal/>
    </border>
    <border>
      <left/>
      <right style="medium">
        <color rgb="FF000000"/>
      </right>
      <top style="double">
        <color rgb="FF000000"/>
      </top>
      <bottom/>
      <diagonal/>
    </border>
    <border>
      <left/>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medium">
        <color theme="1"/>
      </top>
      <bottom style="medium">
        <color theme="1"/>
      </bottom>
      <diagonal/>
    </border>
    <border>
      <left/>
      <right style="medium">
        <color indexed="64"/>
      </right>
      <top/>
      <bottom style="thin">
        <color rgb="FF000000"/>
      </bottom>
      <diagonal/>
    </border>
    <border>
      <left/>
      <right style="medium">
        <color indexed="64"/>
      </right>
      <top style="thin">
        <color rgb="FF000000"/>
      </top>
      <bottom style="double">
        <color rgb="FF000000"/>
      </bottom>
      <diagonal/>
    </border>
    <border>
      <left/>
      <right style="medium">
        <color indexed="64"/>
      </right>
      <top style="double">
        <color rgb="FF000000"/>
      </top>
      <bottom/>
      <diagonal/>
    </border>
    <border>
      <left style="medium">
        <color rgb="FF000000"/>
      </left>
      <right/>
      <top/>
      <bottom style="thin">
        <color indexed="64"/>
      </bottom>
      <diagonal/>
    </border>
    <border>
      <left style="medium">
        <color rgb="FF000000"/>
      </left>
      <right/>
      <top/>
      <bottom style="medium">
        <color indexed="64"/>
      </bottom>
      <diagonal/>
    </border>
    <border>
      <left style="medium">
        <color rgb="FF000000"/>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rgb="FF000000"/>
      </bottom>
      <diagonal/>
    </border>
    <border>
      <left style="medium">
        <color indexed="64"/>
      </left>
      <right/>
      <top style="thin">
        <color rgb="FF000000"/>
      </top>
      <bottom style="double">
        <color rgb="FF000000"/>
      </bottom>
      <diagonal/>
    </border>
    <border>
      <left style="medium">
        <color indexed="64"/>
      </left>
      <right/>
      <top/>
      <bottom style="thin">
        <color indexed="64"/>
      </bottom>
      <diagonal/>
    </border>
    <border>
      <left style="medium">
        <color indexed="64"/>
      </left>
      <right/>
      <top style="double">
        <color rgb="FF000000"/>
      </top>
      <bottom/>
      <diagonal/>
    </border>
    <border>
      <left style="medium">
        <color indexed="64"/>
      </left>
      <right/>
      <top/>
      <bottom style="medium">
        <color indexed="64"/>
      </bottom>
      <diagonal/>
    </border>
    <border>
      <left style="medium">
        <color indexed="64"/>
      </left>
      <right/>
      <top style="thin">
        <color rgb="FF000000"/>
      </top>
      <bottom style="medium">
        <color indexed="64"/>
      </bottom>
      <diagonal/>
    </border>
    <border>
      <left/>
      <right/>
      <top style="medium">
        <color auto="1"/>
      </top>
      <bottom style="medium">
        <color auto="1"/>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double">
        <color rgb="FF000000"/>
      </bottom>
      <diagonal/>
    </border>
  </borders>
  <cellStyleXfs count="25">
    <xf numFmtId="0" fontId="0" fillId="0" borderId="0"/>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6" fillId="0" borderId="0" applyBorder="0">
      <alignment wrapText="1"/>
    </xf>
    <xf numFmtId="43" fontId="24" fillId="0" borderId="0" applyFont="0" applyFill="0" applyBorder="0" applyAlignment="0" applyProtection="0"/>
    <xf numFmtId="0" fontId="24" fillId="0" borderId="0"/>
    <xf numFmtId="0" fontId="26" fillId="0" borderId="0" applyBorder="0">
      <alignment wrapText="1"/>
    </xf>
    <xf numFmtId="0" fontId="27" fillId="0" borderId="0" applyBorder="0">
      <alignment wrapText="1"/>
    </xf>
    <xf numFmtId="0" fontId="28" fillId="0" borderId="0" applyBorder="0">
      <alignment wrapText="1"/>
    </xf>
    <xf numFmtId="0" fontId="29" fillId="0" borderId="0" applyBorder="0">
      <alignment wrapText="1"/>
    </xf>
    <xf numFmtId="0" fontId="30" fillId="0" borderId="0" applyBorder="0">
      <alignment wrapText="1"/>
    </xf>
    <xf numFmtId="0" fontId="31" fillId="0" borderId="0" applyBorder="0">
      <alignment wrapText="1"/>
    </xf>
    <xf numFmtId="0" fontId="32" fillId="0" borderId="0" applyBorder="0">
      <alignment wrapText="1"/>
    </xf>
    <xf numFmtId="0" fontId="33" fillId="0" borderId="0" applyBorder="0">
      <alignment wrapText="1"/>
    </xf>
    <xf numFmtId="0" fontId="34" fillId="0" borderId="0" applyBorder="0">
      <alignment wrapText="1"/>
    </xf>
    <xf numFmtId="0" fontId="35" fillId="0" borderId="0" applyBorder="0">
      <alignment wrapText="1"/>
    </xf>
    <xf numFmtId="43" fontId="1" fillId="0" borderId="0" applyFont="0" applyFill="0" applyBorder="0" applyAlignment="0" applyProtection="0"/>
    <xf numFmtId="9" fontId="36" fillId="0" borderId="0" applyFont="0" applyFill="0" applyBorder="0" applyAlignment="0" applyProtection="0"/>
    <xf numFmtId="0" fontId="37" fillId="0" borderId="0" applyBorder="0">
      <alignment wrapText="1"/>
    </xf>
    <xf numFmtId="0" fontId="38" fillId="0" borderId="0" applyBorder="0">
      <alignment wrapText="1"/>
    </xf>
    <xf numFmtId="0" fontId="39" fillId="0" borderId="0" applyBorder="0">
      <alignment wrapText="1"/>
    </xf>
    <xf numFmtId="0" fontId="40" fillId="0" borderId="0" applyBorder="0">
      <alignment wrapText="1"/>
    </xf>
    <xf numFmtId="0" fontId="41" fillId="0" borderId="0" applyBorder="0">
      <alignment wrapText="1"/>
    </xf>
  </cellStyleXfs>
  <cellXfs count="532">
    <xf numFmtId="0" fontId="0" fillId="0" borderId="0" xfId="0"/>
    <xf numFmtId="0" fontId="2" fillId="0" borderId="0" xfId="1">
      <alignment wrapText="1"/>
    </xf>
    <xf numFmtId="0" fontId="8" fillId="2" borderId="0" xfId="0" applyFont="1" applyFill="1" applyAlignment="1">
      <alignment wrapText="1"/>
    </xf>
    <xf numFmtId="0" fontId="9" fillId="2" borderId="0" xfId="0" applyFont="1" applyFill="1" applyAlignment="1">
      <alignment vertical="center" wrapText="1"/>
    </xf>
    <xf numFmtId="0" fontId="2" fillId="2" borderId="0" xfId="0" applyFont="1" applyFill="1" applyAlignment="1">
      <alignment wrapText="1"/>
    </xf>
    <xf numFmtId="0" fontId="2" fillId="2" borderId="0" xfId="0" applyFont="1" applyFill="1" applyAlignment="1">
      <alignment vertical="top" wrapText="1"/>
    </xf>
    <xf numFmtId="0" fontId="3" fillId="2" borderId="0" xfId="0" applyFont="1" applyFill="1" applyAlignment="1">
      <alignment vertical="center" wrapText="1"/>
    </xf>
    <xf numFmtId="0" fontId="10" fillId="2" borderId="0" xfId="0" applyFont="1" applyFill="1" applyAlignment="1">
      <alignment horizontal="center" wrapText="1"/>
    </xf>
    <xf numFmtId="0" fontId="10" fillId="2" borderId="2" xfId="0" applyFont="1" applyFill="1" applyBorder="1" applyAlignment="1">
      <alignment horizontal="center" wrapText="1"/>
    </xf>
    <xf numFmtId="0" fontId="10" fillId="2" borderId="3" xfId="0" applyFont="1" applyFill="1" applyBorder="1" applyAlignment="1">
      <alignment horizontal="center" wrapText="1"/>
    </xf>
    <xf numFmtId="0" fontId="10" fillId="2" borderId="4" xfId="0" applyFont="1" applyFill="1" applyBorder="1" applyAlignment="1">
      <alignment horizontal="center" wrapText="1"/>
    </xf>
    <xf numFmtId="0" fontId="10" fillId="2" borderId="5" xfId="0" applyFont="1" applyFill="1" applyBorder="1" applyAlignment="1">
      <alignment wrapText="1"/>
    </xf>
    <xf numFmtId="0" fontId="11" fillId="2" borderId="6" xfId="0" applyFont="1" applyFill="1" applyBorder="1" applyAlignment="1">
      <alignment wrapText="1"/>
    </xf>
    <xf numFmtId="0" fontId="11" fillId="2" borderId="5" xfId="0" applyFont="1" applyFill="1" applyBorder="1" applyAlignment="1">
      <alignment horizontal="left" wrapText="1" indent="1"/>
    </xf>
    <xf numFmtId="0" fontId="11" fillId="2" borderId="5" xfId="0" applyFont="1" applyFill="1" applyBorder="1" applyAlignment="1">
      <alignment wrapText="1"/>
    </xf>
    <xf numFmtId="0" fontId="11" fillId="2" borderId="16" xfId="0" applyFont="1" applyFill="1" applyBorder="1" applyAlignment="1">
      <alignment wrapText="1"/>
    </xf>
    <xf numFmtId="0" fontId="10" fillId="2" borderId="0" xfId="0" applyFont="1" applyFill="1" applyAlignment="1">
      <alignment wrapText="1"/>
    </xf>
    <xf numFmtId="0" fontId="11" fillId="2" borderId="0" xfId="0" applyFont="1" applyFill="1" applyAlignment="1">
      <alignment wrapText="1"/>
    </xf>
    <xf numFmtId="0" fontId="11" fillId="2" borderId="0" xfId="0" applyFont="1" applyFill="1" applyAlignment="1">
      <alignment horizontal="left" wrapText="1" indent="1"/>
    </xf>
    <xf numFmtId="0" fontId="11" fillId="2" borderId="0" xfId="0" applyFont="1" applyFill="1" applyAlignment="1">
      <alignment horizontal="left" wrapText="1"/>
    </xf>
    <xf numFmtId="0" fontId="11" fillId="2" borderId="0" xfId="0" applyFont="1" applyFill="1" applyAlignment="1">
      <alignment horizontal="left" vertical="top" wrapText="1"/>
    </xf>
    <xf numFmtId="0" fontId="10" fillId="2" borderId="5" xfId="0" applyFont="1" applyFill="1" applyBorder="1" applyAlignment="1">
      <alignment horizontal="center" wrapText="1"/>
    </xf>
    <xf numFmtId="0" fontId="10" fillId="2" borderId="6" xfId="0" applyFont="1" applyFill="1" applyBorder="1" applyAlignment="1">
      <alignment horizontal="center" wrapText="1"/>
    </xf>
    <xf numFmtId="0" fontId="10" fillId="2" borderId="7" xfId="0" applyFont="1" applyFill="1" applyBorder="1" applyAlignment="1">
      <alignment horizontal="center" wrapText="1"/>
    </xf>
    <xf numFmtId="0" fontId="11" fillId="2" borderId="7" xfId="0" applyFont="1" applyFill="1" applyBorder="1" applyAlignment="1">
      <alignment wrapText="1"/>
    </xf>
    <xf numFmtId="0" fontId="10" fillId="2" borderId="7" xfId="0" applyFont="1" applyFill="1" applyBorder="1" applyAlignment="1">
      <alignment wrapText="1"/>
    </xf>
    <xf numFmtId="0" fontId="11" fillId="2" borderId="18" xfId="0" applyFont="1" applyFill="1" applyBorder="1" applyAlignment="1">
      <alignment wrapText="1"/>
    </xf>
    <xf numFmtId="0" fontId="11" fillId="2" borderId="19" xfId="0" applyFont="1" applyFill="1" applyBorder="1" applyAlignment="1">
      <alignment wrapText="1"/>
    </xf>
    <xf numFmtId="169" fontId="10" fillId="2" borderId="0" xfId="0" applyNumberFormat="1" applyFont="1" applyFill="1" applyAlignment="1">
      <alignment horizontal="center" wrapText="1"/>
    </xf>
    <xf numFmtId="0" fontId="11" fillId="2" borderId="0" xfId="0" applyFont="1" applyFill="1" applyAlignment="1">
      <alignment horizontal="left" wrapText="1" indent="2"/>
    </xf>
    <xf numFmtId="166" fontId="11" fillId="2" borderId="0" xfId="0" applyNumberFormat="1" applyFont="1" applyFill="1" applyAlignment="1">
      <alignment wrapText="1"/>
    </xf>
    <xf numFmtId="0" fontId="11" fillId="2" borderId="9" xfId="0" applyFont="1" applyFill="1" applyBorder="1" applyAlignment="1">
      <alignment horizontal="left" wrapText="1" indent="2"/>
    </xf>
    <xf numFmtId="0" fontId="10" fillId="2" borderId="12" xfId="0" applyFont="1" applyFill="1" applyBorder="1" applyAlignment="1">
      <alignment horizontal="left" wrapText="1" indent="1"/>
    </xf>
    <xf numFmtId="166" fontId="10" fillId="2" borderId="0" xfId="0" applyNumberFormat="1" applyFont="1" applyFill="1" applyAlignment="1">
      <alignment horizontal="right" wrapText="1"/>
    </xf>
    <xf numFmtId="0" fontId="11" fillId="2" borderId="9" xfId="0" applyFont="1" applyFill="1" applyBorder="1" applyAlignment="1">
      <alignment horizontal="left" wrapText="1" indent="1"/>
    </xf>
    <xf numFmtId="0" fontId="10" fillId="2" borderId="12" xfId="0" applyFont="1" applyFill="1" applyBorder="1" applyAlignment="1">
      <alignment wrapText="1" indent="1"/>
    </xf>
    <xf numFmtId="0" fontId="10" fillId="2" borderId="0" xfId="0" applyFont="1" applyFill="1" applyAlignment="1">
      <alignment horizontal="left" wrapText="1"/>
    </xf>
    <xf numFmtId="0" fontId="11" fillId="2" borderId="16" xfId="0" applyFont="1" applyFill="1" applyBorder="1" applyAlignment="1">
      <alignment horizontal="right" wrapText="1"/>
    </xf>
    <xf numFmtId="0" fontId="11" fillId="2" borderId="0" xfId="0" applyFont="1" applyFill="1" applyAlignment="1">
      <alignment horizontal="right" wrapText="1"/>
    </xf>
    <xf numFmtId="0" fontId="10" fillId="2" borderId="0" xfId="0" applyFont="1" applyFill="1" applyAlignment="1">
      <alignment horizontal="right" wrapText="1"/>
    </xf>
    <xf numFmtId="0" fontId="12" fillId="2" borderId="0" xfId="0" applyFont="1" applyFill="1" applyAlignment="1">
      <alignment horizontal="left" wrapText="1"/>
    </xf>
    <xf numFmtId="0" fontId="13" fillId="2" borderId="0" xfId="0" applyFont="1" applyFill="1" applyAlignment="1">
      <alignment wrapText="1"/>
    </xf>
    <xf numFmtId="0" fontId="13" fillId="2" borderId="0" xfId="0" applyFont="1" applyFill="1" applyAlignment="1">
      <alignment vertical="top" wrapText="1"/>
    </xf>
    <xf numFmtId="0" fontId="10" fillId="2" borderId="0" xfId="0" applyFont="1" applyFill="1" applyAlignment="1">
      <alignment horizontal="center" vertical="center" wrapText="1"/>
    </xf>
    <xf numFmtId="0" fontId="11" fillId="2" borderId="0" xfId="0" applyFont="1" applyFill="1" applyAlignment="1">
      <alignment horizontal="center" vertical="center" wrapText="1"/>
    </xf>
    <xf numFmtId="0" fontId="11" fillId="2" borderId="0" xfId="0" applyFont="1" applyFill="1" applyAlignment="1">
      <alignment horizontal="right" vertical="center" wrapText="1"/>
    </xf>
    <xf numFmtId="0" fontId="11" fillId="2" borderId="0" xfId="0" applyFont="1" applyFill="1" applyAlignment="1">
      <alignment vertical="center" wrapText="1"/>
    </xf>
    <xf numFmtId="0" fontId="10" fillId="2" borderId="0" xfId="0" applyFont="1" applyFill="1" applyAlignment="1">
      <alignment horizontal="right" vertical="center" wrapText="1"/>
    </xf>
    <xf numFmtId="0" fontId="11" fillId="2" borderId="0" xfId="0" applyFont="1" applyFill="1" applyAlignment="1">
      <alignment horizontal="left" vertical="center" wrapText="1"/>
    </xf>
    <xf numFmtId="0" fontId="14" fillId="2" borderId="0" xfId="0" applyFont="1" applyFill="1" applyAlignment="1">
      <alignment horizontal="center" wrapText="1"/>
    </xf>
    <xf numFmtId="0" fontId="10" fillId="2" borderId="12" xfId="0" applyFont="1" applyFill="1" applyBorder="1" applyAlignment="1">
      <alignment horizontal="center" wrapText="1"/>
    </xf>
    <xf numFmtId="15" fontId="10" fillId="2" borderId="0" xfId="0" applyNumberFormat="1" applyFont="1" applyFill="1" applyAlignment="1">
      <alignment horizontal="center" wrapText="1"/>
    </xf>
    <xf numFmtId="0" fontId="13" fillId="2" borderId="0" xfId="0" applyFont="1" applyFill="1" applyAlignment="1">
      <alignment horizontal="right" wrapText="1"/>
    </xf>
    <xf numFmtId="0" fontId="10" fillId="2" borderId="0" xfId="0" applyFont="1" applyFill="1" applyAlignment="1">
      <alignment horizontal="left" wrapText="1" indent="1"/>
    </xf>
    <xf numFmtId="0" fontId="10" fillId="2" borderId="0" xfId="0" applyFont="1" applyFill="1" applyAlignment="1">
      <alignment horizontal="left" vertical="center" wrapText="1"/>
    </xf>
    <xf numFmtId="15" fontId="15" fillId="2" borderId="0" xfId="0" applyNumberFormat="1" applyFont="1" applyFill="1" applyAlignment="1">
      <alignment horizontal="center" wrapText="1"/>
    </xf>
    <xf numFmtId="165" fontId="11" fillId="2" borderId="0" xfId="0" applyNumberFormat="1" applyFont="1" applyFill="1" applyAlignment="1">
      <alignment wrapText="1"/>
    </xf>
    <xf numFmtId="0" fontId="16" fillId="2" borderId="0" xfId="0" applyFont="1" applyFill="1" applyAlignment="1">
      <alignment horizontal="center" wrapText="1"/>
    </xf>
    <xf numFmtId="0" fontId="17" fillId="2" borderId="0" xfId="0" applyFont="1" applyFill="1" applyAlignment="1">
      <alignment horizontal="center" wrapText="1"/>
    </xf>
    <xf numFmtId="15" fontId="16" fillId="2" borderId="0" xfId="0" applyNumberFormat="1" applyFont="1" applyFill="1" applyAlignment="1">
      <alignment horizontal="center" wrapText="1"/>
    </xf>
    <xf numFmtId="0" fontId="16" fillId="2" borderId="0" xfId="0" applyFont="1" applyFill="1" applyAlignment="1">
      <alignment wrapText="1"/>
    </xf>
    <xf numFmtId="0" fontId="2" fillId="2" borderId="0" xfId="0" applyFont="1" applyFill="1" applyAlignment="1">
      <alignment horizontal="left" wrapText="1" indent="1"/>
    </xf>
    <xf numFmtId="0" fontId="16" fillId="2" borderId="0" xfId="0" applyFont="1" applyFill="1" applyAlignment="1">
      <alignment horizontal="left" wrapText="1"/>
    </xf>
    <xf numFmtId="169" fontId="10" fillId="2" borderId="2" xfId="0" applyNumberFormat="1" applyFont="1" applyFill="1" applyBorder="1" applyAlignment="1">
      <alignment horizontal="center" wrapText="1"/>
    </xf>
    <xf numFmtId="169" fontId="10" fillId="2" borderId="3" xfId="0" applyNumberFormat="1" applyFont="1" applyFill="1" applyBorder="1" applyAlignment="1">
      <alignment horizontal="center" wrapText="1"/>
    </xf>
    <xf numFmtId="169" fontId="10" fillId="2" borderId="4" xfId="0" applyNumberFormat="1" applyFont="1" applyFill="1" applyBorder="1" applyAlignment="1">
      <alignment horizontal="center" wrapText="1"/>
    </xf>
    <xf numFmtId="0" fontId="18" fillId="2" borderId="0" xfId="0" applyFont="1" applyFill="1" applyAlignment="1">
      <alignment wrapText="1"/>
    </xf>
    <xf numFmtId="0" fontId="14" fillId="2" borderId="0" xfId="0" applyFont="1" applyFill="1" applyAlignment="1">
      <alignment wrapText="1"/>
    </xf>
    <xf numFmtId="0" fontId="19" fillId="2" borderId="5" xfId="0" applyFont="1" applyFill="1" applyBorder="1" applyAlignment="1">
      <alignment wrapText="1"/>
    </xf>
    <xf numFmtId="169" fontId="10" fillId="2" borderId="6" xfId="0" applyNumberFormat="1" applyFont="1" applyFill="1" applyBorder="1" applyAlignment="1">
      <alignment horizontal="center" wrapText="1"/>
    </xf>
    <xf numFmtId="0" fontId="19" fillId="2" borderId="0" xfId="0" applyFont="1" applyFill="1" applyAlignment="1">
      <alignment wrapText="1"/>
    </xf>
    <xf numFmtId="0" fontId="11" fillId="2" borderId="7" xfId="0" applyFont="1" applyFill="1" applyBorder="1" applyAlignment="1">
      <alignment horizontal="right" wrapText="1"/>
    </xf>
    <xf numFmtId="0" fontId="18" fillId="2" borderId="0" xfId="0" applyFont="1" applyFill="1" applyAlignment="1">
      <alignment horizontal="left" wrapText="1" indent="1"/>
    </xf>
    <xf numFmtId="0" fontId="11" fillId="2" borderId="0" xfId="0" applyFont="1" applyFill="1" applyAlignment="1">
      <alignment horizontal="left" wrapText="1" indent="4"/>
    </xf>
    <xf numFmtId="0" fontId="11" fillId="2" borderId="0" xfId="0" applyFont="1" applyFill="1" applyAlignment="1">
      <alignment horizontal="center" wrapText="1"/>
    </xf>
    <xf numFmtId="0" fontId="11" fillId="2" borderId="3" xfId="0" applyFont="1" applyFill="1" applyBorder="1" applyAlignment="1">
      <alignment wrapText="1"/>
    </xf>
    <xf numFmtId="0" fontId="10" fillId="2" borderId="5" xfId="0" applyFont="1" applyFill="1" applyBorder="1" applyAlignment="1">
      <alignment vertical="center" wrapText="1"/>
    </xf>
    <xf numFmtId="0" fontId="10" fillId="2" borderId="6" xfId="0" applyFont="1" applyFill="1" applyBorder="1" applyAlignment="1">
      <alignment vertical="center" wrapText="1"/>
    </xf>
    <xf numFmtId="0" fontId="11" fillId="2" borderId="5" xfId="0" applyFont="1" applyFill="1" applyBorder="1" applyAlignment="1">
      <alignment horizontal="left" vertical="center" wrapText="1" indent="1"/>
    </xf>
    <xf numFmtId="0" fontId="11" fillId="2" borderId="10" xfId="0" applyFont="1" applyFill="1" applyBorder="1" applyAlignment="1">
      <alignment horizontal="left" vertical="center" wrapText="1" indent="1"/>
    </xf>
    <xf numFmtId="0" fontId="10" fillId="2" borderId="13" xfId="0" applyFont="1" applyFill="1" applyBorder="1" applyAlignment="1">
      <alignment horizontal="left" vertical="center" wrapText="1" indent="1"/>
    </xf>
    <xf numFmtId="0" fontId="11" fillId="2" borderId="19" xfId="0" applyFont="1" applyFill="1" applyBorder="1" applyAlignment="1">
      <alignment horizontal="left" vertical="center" wrapText="1" indent="1"/>
    </xf>
    <xf numFmtId="0" fontId="10" fillId="2" borderId="7" xfId="0" applyFont="1" applyFill="1" applyBorder="1" applyAlignment="1">
      <alignment vertical="center" wrapText="1"/>
    </xf>
    <xf numFmtId="0" fontId="10" fillId="2" borderId="0" xfId="0" applyFont="1" applyFill="1" applyAlignment="1">
      <alignment vertical="center" wrapText="1"/>
    </xf>
    <xf numFmtId="0" fontId="11" fillId="2" borderId="19" xfId="0" applyFont="1" applyFill="1" applyBorder="1" applyAlignment="1">
      <alignment horizontal="left" vertical="center" wrapText="1"/>
    </xf>
    <xf numFmtId="0" fontId="10" fillId="2" borderId="3" xfId="0" applyFont="1" applyFill="1" applyBorder="1" applyAlignment="1">
      <alignment wrapText="1"/>
    </xf>
    <xf numFmtId="0" fontId="11" fillId="2" borderId="0" xfId="0" applyFont="1" applyFill="1" applyAlignment="1">
      <alignment horizontal="left" vertical="center" wrapText="1" indent="1"/>
    </xf>
    <xf numFmtId="177" fontId="11" fillId="2" borderId="0" xfId="0" applyNumberFormat="1" applyFont="1" applyFill="1" applyAlignment="1">
      <alignment wrapText="1"/>
    </xf>
    <xf numFmtId="165" fontId="11" fillId="2" borderId="7" xfId="0" applyNumberFormat="1" applyFont="1" applyFill="1" applyBorder="1" applyAlignment="1">
      <alignment wrapText="1"/>
    </xf>
    <xf numFmtId="0" fontId="7" fillId="0" borderId="0" xfId="0" applyFont="1" applyAlignment="1">
      <alignment vertical="top" wrapText="1" indent="6"/>
    </xf>
    <xf numFmtId="0" fontId="11" fillId="2" borderId="0" xfId="0" applyFont="1" applyFill="1" applyAlignment="1">
      <alignment vertical="top" wrapText="1"/>
    </xf>
    <xf numFmtId="0" fontId="11" fillId="2" borderId="18" xfId="0" applyFont="1" applyFill="1" applyBorder="1" applyAlignment="1">
      <alignment horizontal="left" wrapText="1" indent="1"/>
    </xf>
    <xf numFmtId="0" fontId="11" fillId="2" borderId="0" xfId="0" quotePrefix="1" applyFont="1" applyFill="1" applyAlignment="1">
      <alignment horizontal="left" vertical="center" wrapText="1" indent="1"/>
    </xf>
    <xf numFmtId="0" fontId="11" fillId="2" borderId="0" xfId="7" applyFont="1" applyFill="1" applyAlignment="1">
      <alignment wrapText="1"/>
    </xf>
    <xf numFmtId="0" fontId="11" fillId="0" borderId="16" xfId="0" applyFont="1" applyBorder="1" applyAlignment="1">
      <alignment wrapText="1"/>
    </xf>
    <xf numFmtId="0" fontId="11" fillId="0" borderId="0" xfId="0" applyFont="1" applyAlignment="1">
      <alignment wrapText="1"/>
    </xf>
    <xf numFmtId="165" fontId="11" fillId="2" borderId="6" xfId="0" applyNumberFormat="1" applyFont="1" applyFill="1" applyBorder="1" applyAlignment="1">
      <alignment wrapText="1"/>
    </xf>
    <xf numFmtId="0" fontId="11" fillId="0" borderId="0" xfId="0" applyFont="1" applyAlignment="1">
      <alignment horizontal="right" wrapText="1"/>
    </xf>
    <xf numFmtId="0" fontId="0" fillId="0" borderId="0" xfId="0" applyAlignment="1">
      <alignment vertical="top"/>
    </xf>
    <xf numFmtId="0" fontId="16" fillId="2" borderId="0" xfId="0" applyFont="1" applyFill="1" applyAlignment="1">
      <alignment horizontal="left" vertical="top" wrapText="1"/>
    </xf>
    <xf numFmtId="0" fontId="10" fillId="2" borderId="0" xfId="0" applyFont="1" applyFill="1" applyAlignment="1">
      <alignment horizontal="center" vertical="top" wrapText="1"/>
    </xf>
    <xf numFmtId="177" fontId="11" fillId="2" borderId="0" xfId="0" applyNumberFormat="1" applyFont="1" applyFill="1" applyAlignment="1">
      <alignment horizontal="right" wrapText="1"/>
    </xf>
    <xf numFmtId="0" fontId="10" fillId="2" borderId="23" xfId="0" applyFont="1" applyFill="1" applyBorder="1" applyAlignment="1">
      <alignment vertical="center" wrapText="1"/>
    </xf>
    <xf numFmtId="173" fontId="11" fillId="0" borderId="0" xfId="0" applyNumberFormat="1" applyFont="1" applyAlignment="1">
      <alignment horizontal="right" wrapText="1"/>
    </xf>
    <xf numFmtId="5" fontId="11" fillId="2" borderId="6" xfId="0" applyNumberFormat="1" applyFont="1" applyFill="1" applyBorder="1"/>
    <xf numFmtId="5" fontId="11" fillId="2" borderId="0" xfId="0" applyNumberFormat="1" applyFont="1" applyFill="1"/>
    <xf numFmtId="5" fontId="10" fillId="2" borderId="12" xfId="0" applyNumberFormat="1" applyFont="1" applyFill="1" applyBorder="1"/>
    <xf numFmtId="37" fontId="11" fillId="2" borderId="0" xfId="0" applyNumberFormat="1" applyFont="1" applyFill="1"/>
    <xf numFmtId="5" fontId="11" fillId="2" borderId="0" xfId="0" applyNumberFormat="1" applyFont="1" applyFill="1" applyAlignment="1">
      <alignment horizontal="right"/>
    </xf>
    <xf numFmtId="37" fontId="11" fillId="2" borderId="6" xfId="0" applyNumberFormat="1" applyFont="1" applyFill="1" applyBorder="1" applyAlignment="1">
      <alignment horizontal="right"/>
    </xf>
    <xf numFmtId="37" fontId="11" fillId="2" borderId="0" xfId="0" applyNumberFormat="1" applyFont="1" applyFill="1" applyAlignment="1">
      <alignment horizontal="right"/>
    </xf>
    <xf numFmtId="37" fontId="11" fillId="2" borderId="9" xfId="0" applyNumberFormat="1" applyFont="1" applyFill="1" applyBorder="1" applyAlignment="1">
      <alignment horizontal="right"/>
    </xf>
    <xf numFmtId="37" fontId="11" fillId="2" borderId="6" xfId="0" applyNumberFormat="1" applyFont="1" applyFill="1" applyBorder="1" applyAlignment="1">
      <alignment wrapText="1"/>
    </xf>
    <xf numFmtId="0" fontId="11" fillId="2" borderId="0" xfId="0" applyFont="1" applyFill="1"/>
    <xf numFmtId="0" fontId="11" fillId="2" borderId="0" xfId="0" applyFont="1" applyFill="1" applyAlignment="1">
      <alignment horizontal="right"/>
    </xf>
    <xf numFmtId="0" fontId="10" fillId="2" borderId="0" xfId="0" applyFont="1" applyFill="1" applyAlignment="1">
      <alignment horizontal="right"/>
    </xf>
    <xf numFmtId="5" fontId="11" fillId="0" borderId="0" xfId="0" applyNumberFormat="1" applyFont="1"/>
    <xf numFmtId="5" fontId="10" fillId="2" borderId="15" xfId="0" applyNumberFormat="1" applyFont="1" applyFill="1" applyBorder="1" applyAlignment="1">
      <alignment horizontal="right"/>
    </xf>
    <xf numFmtId="37" fontId="11" fillId="0" borderId="9" xfId="0" applyNumberFormat="1" applyFont="1" applyBorder="1"/>
    <xf numFmtId="37" fontId="11" fillId="2" borderId="9" xfId="0" applyNumberFormat="1" applyFont="1" applyFill="1" applyBorder="1"/>
    <xf numFmtId="37" fontId="10" fillId="2" borderId="12" xfId="0" applyNumberFormat="1" applyFont="1" applyFill="1" applyBorder="1"/>
    <xf numFmtId="37" fontId="11" fillId="0" borderId="18" xfId="0" applyNumberFormat="1" applyFont="1" applyBorder="1"/>
    <xf numFmtId="37" fontId="11" fillId="2" borderId="18" xfId="0" applyNumberFormat="1" applyFont="1" applyFill="1" applyBorder="1"/>
    <xf numFmtId="37" fontId="11" fillId="2" borderId="18" xfId="0" applyNumberFormat="1" applyFont="1" applyFill="1" applyBorder="1" applyAlignment="1">
      <alignment horizontal="right"/>
    </xf>
    <xf numFmtId="37" fontId="11" fillId="0" borderId="0" xfId="0" applyNumberFormat="1" applyFont="1"/>
    <xf numFmtId="170" fontId="11" fillId="0" borderId="0" xfId="0" applyNumberFormat="1" applyFont="1" applyAlignment="1">
      <alignment horizontal="right"/>
    </xf>
    <xf numFmtId="170" fontId="11" fillId="2" borderId="0" xfId="0" applyNumberFormat="1" applyFont="1" applyFill="1" applyAlignment="1">
      <alignment horizontal="right"/>
    </xf>
    <xf numFmtId="172" fontId="10" fillId="2" borderId="0" xfId="0" applyNumberFormat="1" applyFont="1" applyFill="1"/>
    <xf numFmtId="0" fontId="12" fillId="2" borderId="0" xfId="0" applyFont="1" applyFill="1" applyAlignment="1">
      <alignment horizontal="left"/>
    </xf>
    <xf numFmtId="168" fontId="11" fillId="2" borderId="0" xfId="0" applyNumberFormat="1" applyFont="1" applyFill="1" applyAlignment="1">
      <alignment horizontal="right" vertical="center"/>
    </xf>
    <xf numFmtId="173" fontId="11" fillId="2" borderId="0" xfId="0" applyNumberFormat="1" applyFont="1" applyFill="1" applyAlignment="1">
      <alignment horizontal="right" vertical="center"/>
    </xf>
    <xf numFmtId="0" fontId="11" fillId="2" borderId="0" xfId="0" applyFont="1" applyFill="1" applyAlignment="1">
      <alignment horizontal="right" vertical="center"/>
    </xf>
    <xf numFmtId="173" fontId="11" fillId="2" borderId="9" xfId="0" applyNumberFormat="1" applyFont="1" applyFill="1" applyBorder="1" applyAlignment="1">
      <alignment horizontal="right" vertical="center"/>
    </xf>
    <xf numFmtId="0" fontId="11" fillId="2" borderId="0" xfId="0" applyFont="1" applyFill="1" applyAlignment="1">
      <alignment vertical="center"/>
    </xf>
    <xf numFmtId="168" fontId="10" fillId="2" borderId="0" xfId="0" applyNumberFormat="1" applyFont="1" applyFill="1" applyAlignment="1">
      <alignment horizontal="right" vertical="center"/>
    </xf>
    <xf numFmtId="173" fontId="10" fillId="2" borderId="15" xfId="0" applyNumberFormat="1" applyFont="1" applyFill="1" applyBorder="1" applyAlignment="1">
      <alignment horizontal="right" vertical="center"/>
    </xf>
    <xf numFmtId="0" fontId="10" fillId="2" borderId="0" xfId="0" applyFont="1" applyFill="1" applyAlignment="1">
      <alignment horizontal="right" vertical="center"/>
    </xf>
    <xf numFmtId="173" fontId="10" fillId="2" borderId="0" xfId="0" applyNumberFormat="1" applyFont="1" applyFill="1" applyAlignment="1">
      <alignment horizontal="right" vertical="center"/>
    </xf>
    <xf numFmtId="0" fontId="11" fillId="2" borderId="16" xfId="0" applyFont="1" applyFill="1" applyBorder="1" applyAlignment="1">
      <alignment horizontal="right" vertical="center"/>
    </xf>
    <xf numFmtId="173" fontId="11" fillId="0" borderId="16" xfId="0" applyNumberFormat="1" applyFont="1" applyBorder="1" applyAlignment="1">
      <alignment horizontal="right"/>
    </xf>
    <xf numFmtId="0" fontId="11" fillId="2" borderId="16" xfId="0" applyFont="1" applyFill="1" applyBorder="1" applyAlignment="1">
      <alignment vertical="center"/>
    </xf>
    <xf numFmtId="5" fontId="11" fillId="2" borderId="0" xfId="0" applyNumberFormat="1" applyFont="1" applyFill="1" applyAlignment="1">
      <alignment horizontal="right" vertical="center"/>
    </xf>
    <xf numFmtId="5" fontId="10" fillId="2" borderId="15" xfId="0" applyNumberFormat="1" applyFont="1" applyFill="1" applyBorder="1" applyAlignment="1">
      <alignment horizontal="right" vertical="center"/>
    </xf>
    <xf numFmtId="37" fontId="11" fillId="2" borderId="9" xfId="0" applyNumberFormat="1" applyFont="1" applyFill="1" applyBorder="1" applyAlignment="1">
      <alignment horizontal="right" vertical="center"/>
    </xf>
    <xf numFmtId="37" fontId="11" fillId="2" borderId="0" xfId="0" applyNumberFormat="1" applyFont="1" applyFill="1" applyAlignment="1">
      <alignment horizontal="right" vertical="center"/>
    </xf>
    <xf numFmtId="180" fontId="11" fillId="0" borderId="16" xfId="0" applyNumberFormat="1" applyFont="1" applyBorder="1"/>
    <xf numFmtId="180" fontId="11" fillId="2" borderId="0" xfId="0" applyNumberFormat="1" applyFont="1" applyFill="1" applyAlignment="1">
      <alignment vertical="center"/>
    </xf>
    <xf numFmtId="180" fontId="11" fillId="2" borderId="16" xfId="0" applyNumberFormat="1" applyFont="1" applyFill="1" applyBorder="1" applyAlignment="1">
      <alignment horizontal="right" vertical="center"/>
    </xf>
    <xf numFmtId="180" fontId="11" fillId="2" borderId="0" xfId="0" applyNumberFormat="1" applyFont="1" applyFill="1" applyAlignment="1">
      <alignment horizontal="right" vertical="center"/>
    </xf>
    <xf numFmtId="5" fontId="11" fillId="0" borderId="0" xfId="0" applyNumberFormat="1" applyFont="1" applyAlignment="1">
      <alignment horizontal="right" vertical="center"/>
    </xf>
    <xf numFmtId="0" fontId="11" fillId="2" borderId="6" xfId="0" applyFont="1" applyFill="1" applyBorder="1" applyAlignment="1">
      <alignment horizontal="right"/>
    </xf>
    <xf numFmtId="0" fontId="11" fillId="2" borderId="16" xfId="0" applyFont="1" applyFill="1" applyBorder="1"/>
    <xf numFmtId="5" fontId="11" fillId="0" borderId="0" xfId="0" applyNumberFormat="1" applyFont="1" applyAlignment="1">
      <alignment horizontal="right"/>
    </xf>
    <xf numFmtId="5" fontId="11" fillId="3" borderId="0" xfId="0" applyNumberFormat="1" applyFont="1" applyFill="1" applyAlignment="1">
      <alignment horizontal="right"/>
    </xf>
    <xf numFmtId="37" fontId="11" fillId="0" borderId="0" xfId="0" applyNumberFormat="1" applyFont="1" applyAlignment="1">
      <alignment horizontal="right"/>
    </xf>
    <xf numFmtId="37" fontId="11" fillId="0" borderId="9" xfId="0" applyNumberFormat="1" applyFont="1" applyBorder="1" applyAlignment="1">
      <alignment horizontal="right"/>
    </xf>
    <xf numFmtId="0" fontId="10" fillId="2" borderId="0" xfId="0" applyFont="1" applyFill="1"/>
    <xf numFmtId="5" fontId="25" fillId="0" borderId="35" xfId="6" applyNumberFormat="1" applyFont="1" applyBorder="1" applyAlignment="1"/>
    <xf numFmtId="178" fontId="0" fillId="0" borderId="0" xfId="6" applyNumberFormat="1" applyFont="1" applyAlignment="1">
      <alignment vertical="center"/>
    </xf>
    <xf numFmtId="0" fontId="11" fillId="2" borderId="0" xfId="0" applyFont="1" applyFill="1" applyAlignment="1">
      <alignment horizontal="center"/>
    </xf>
    <xf numFmtId="182" fontId="24" fillId="0" borderId="0" xfId="0" applyNumberFormat="1" applyFont="1" applyAlignment="1">
      <alignment vertical="center"/>
    </xf>
    <xf numFmtId="182" fontId="11" fillId="2" borderId="0" xfId="0" applyNumberFormat="1" applyFont="1" applyFill="1" applyAlignment="1">
      <alignment horizontal="center"/>
    </xf>
    <xf numFmtId="0" fontId="10" fillId="2" borderId="6" xfId="0" applyFont="1" applyFill="1" applyBorder="1" applyAlignment="1">
      <alignment horizontal="right" vertical="center"/>
    </xf>
    <xf numFmtId="0" fontId="11" fillId="3" borderId="19" xfId="0" applyFont="1" applyFill="1" applyBorder="1" applyAlignment="1">
      <alignment horizontal="right"/>
    </xf>
    <xf numFmtId="0" fontId="11" fillId="2" borderId="18" xfId="0" applyFont="1" applyFill="1" applyBorder="1" applyAlignment="1">
      <alignment horizontal="right"/>
    </xf>
    <xf numFmtId="0" fontId="11" fillId="2" borderId="19" xfId="0" applyFont="1" applyFill="1" applyBorder="1" applyAlignment="1">
      <alignment horizontal="right"/>
    </xf>
    <xf numFmtId="0" fontId="11" fillId="3" borderId="5" xfId="0" applyFont="1" applyFill="1" applyBorder="1" applyAlignment="1">
      <alignment horizontal="right"/>
    </xf>
    <xf numFmtId="173" fontId="10" fillId="2" borderId="26" xfId="0" applyNumberFormat="1" applyFont="1" applyFill="1" applyBorder="1" applyAlignment="1">
      <alignment horizontal="right" vertical="center"/>
    </xf>
    <xf numFmtId="5" fontId="11" fillId="2" borderId="6" xfId="0" applyNumberFormat="1" applyFont="1" applyFill="1" applyBorder="1" applyAlignment="1">
      <alignment horizontal="right" vertical="center"/>
    </xf>
    <xf numFmtId="5" fontId="10" fillId="2" borderId="6" xfId="0" applyNumberFormat="1" applyFont="1" applyFill="1" applyBorder="1" applyAlignment="1">
      <alignment horizontal="right" vertical="center"/>
    </xf>
    <xf numFmtId="5" fontId="10" fillId="2" borderId="5" xfId="0" applyNumberFormat="1" applyFont="1" applyFill="1" applyBorder="1" applyAlignment="1">
      <alignment horizontal="right"/>
    </xf>
    <xf numFmtId="5" fontId="10" fillId="2" borderId="21" xfId="0" applyNumberFormat="1" applyFont="1" applyFill="1" applyBorder="1" applyAlignment="1">
      <alignment horizontal="right" vertical="center"/>
    </xf>
    <xf numFmtId="5" fontId="10" fillId="2" borderId="23" xfId="0" applyNumberFormat="1" applyFont="1" applyFill="1" applyBorder="1" applyAlignment="1">
      <alignment horizontal="right" vertical="center"/>
    </xf>
    <xf numFmtId="37" fontId="11" fillId="2" borderId="6" xfId="0" applyNumberFormat="1" applyFont="1" applyFill="1" applyBorder="1" applyAlignment="1">
      <alignment horizontal="right" vertical="center"/>
    </xf>
    <xf numFmtId="182" fontId="11" fillId="2" borderId="6" xfId="0" applyNumberFormat="1" applyFont="1" applyFill="1" applyBorder="1" applyAlignment="1">
      <alignment horizontal="right" vertical="center"/>
    </xf>
    <xf numFmtId="5" fontId="10" fillId="0" borderId="13" xfId="0" applyNumberFormat="1" applyFont="1" applyBorder="1" applyAlignment="1">
      <alignment horizontal="right"/>
    </xf>
    <xf numFmtId="0" fontId="10" fillId="2" borderId="21" xfId="0" applyFont="1" applyFill="1" applyBorder="1" applyAlignment="1">
      <alignment vertical="center" wrapText="1"/>
    </xf>
    <xf numFmtId="0" fontId="10" fillId="2" borderId="15" xfId="0" applyFont="1" applyFill="1" applyBorder="1" applyAlignment="1">
      <alignment vertical="center" wrapText="1"/>
    </xf>
    <xf numFmtId="5" fontId="10" fillId="2" borderId="15" xfId="0" applyNumberFormat="1" applyFont="1" applyFill="1" applyBorder="1" applyAlignment="1">
      <alignment vertical="center"/>
    </xf>
    <xf numFmtId="5" fontId="10" fillId="0" borderId="15" xfId="0" applyNumberFormat="1" applyFont="1" applyBorder="1"/>
    <xf numFmtId="0" fontId="11" fillId="2" borderId="0" xfId="7" applyFont="1" applyFill="1" applyAlignment="1">
      <alignment horizontal="left" wrapText="1"/>
    </xf>
    <xf numFmtId="0" fontId="10" fillId="2" borderId="36" xfId="0" applyFont="1" applyFill="1" applyBorder="1" applyAlignment="1">
      <alignment vertical="center" wrapText="1"/>
    </xf>
    <xf numFmtId="0" fontId="10" fillId="2" borderId="36" xfId="0" applyFont="1" applyFill="1" applyBorder="1" applyAlignment="1">
      <alignment horizontal="center" vertical="center" wrapText="1"/>
    </xf>
    <xf numFmtId="0" fontId="10" fillId="2" borderId="36" xfId="0" applyFont="1" applyFill="1" applyBorder="1" applyAlignment="1">
      <alignment horizontal="right" vertical="center" wrapText="1"/>
    </xf>
    <xf numFmtId="173" fontId="11" fillId="3" borderId="0" xfId="0" applyNumberFormat="1" applyFont="1" applyFill="1" applyAlignment="1">
      <alignment horizontal="right" wrapText="1"/>
    </xf>
    <xf numFmtId="173" fontId="11" fillId="3" borderId="9" xfId="0" applyNumberFormat="1" applyFont="1" applyFill="1" applyBorder="1" applyAlignment="1">
      <alignment horizontal="right" wrapText="1"/>
    </xf>
    <xf numFmtId="173" fontId="10" fillId="3" borderId="15" xfId="0" applyNumberFormat="1" applyFont="1" applyFill="1" applyBorder="1" applyAlignment="1">
      <alignment horizontal="right" wrapText="1"/>
    </xf>
    <xf numFmtId="0" fontId="11" fillId="3" borderId="16" xfId="0" applyFont="1" applyFill="1" applyBorder="1" applyAlignment="1">
      <alignment wrapText="1"/>
    </xf>
    <xf numFmtId="0" fontId="11" fillId="3" borderId="0" xfId="0" applyFont="1" applyFill="1" applyAlignment="1">
      <alignment wrapText="1"/>
    </xf>
    <xf numFmtId="183" fontId="11" fillId="3" borderId="0" xfId="0" applyNumberFormat="1" applyFont="1" applyFill="1" applyAlignment="1">
      <alignment horizontal="right" wrapText="1"/>
    </xf>
    <xf numFmtId="167" fontId="10" fillId="2" borderId="0" xfId="0" applyNumberFormat="1" applyFont="1" applyFill="1"/>
    <xf numFmtId="5" fontId="10" fillId="0" borderId="15" xfId="0" applyNumberFormat="1" applyFont="1" applyBorder="1" applyAlignment="1">
      <alignment horizontal="right" vertical="center"/>
    </xf>
    <xf numFmtId="5" fontId="2" fillId="2" borderId="0" xfId="0" applyNumberFormat="1" applyFont="1" applyFill="1" applyAlignment="1">
      <alignment wrapText="1"/>
    </xf>
    <xf numFmtId="5" fontId="10" fillId="0" borderId="15" xfId="0" applyNumberFormat="1" applyFont="1" applyBorder="1" applyAlignment="1">
      <alignment horizontal="right"/>
    </xf>
    <xf numFmtId="5" fontId="11" fillId="2" borderId="0" xfId="0" applyNumberFormat="1" applyFont="1" applyFill="1" applyAlignment="1">
      <alignment wrapText="1"/>
    </xf>
    <xf numFmtId="0" fontId="11" fillId="0" borderId="0" xfId="0" applyFont="1" applyAlignment="1">
      <alignment horizontal="left" vertical="center" wrapText="1"/>
    </xf>
    <xf numFmtId="9" fontId="11" fillId="0" borderId="0" xfId="0" applyNumberFormat="1" applyFont="1" applyAlignment="1">
      <alignment horizontal="right" vertical="center"/>
    </xf>
    <xf numFmtId="175" fontId="11" fillId="0" borderId="0" xfId="0" applyNumberFormat="1" applyFont="1" applyAlignment="1">
      <alignment horizontal="right" vertical="center"/>
    </xf>
    <xf numFmtId="0" fontId="11" fillId="0" borderId="1" xfId="0" applyFont="1" applyBorder="1" applyAlignment="1">
      <alignment horizontal="left" vertical="center" wrapText="1"/>
    </xf>
    <xf numFmtId="9" fontId="11" fillId="0" borderId="1" xfId="0" applyNumberFormat="1" applyFont="1" applyBorder="1" applyAlignment="1">
      <alignment horizontal="right" vertical="center"/>
    </xf>
    <xf numFmtId="175" fontId="11" fillId="0" borderId="1" xfId="0" applyNumberFormat="1" applyFont="1" applyBorder="1" applyAlignment="1">
      <alignment horizontal="right" vertical="center"/>
    </xf>
    <xf numFmtId="0" fontId="10" fillId="0" borderId="24" xfId="0" applyFont="1" applyBorder="1" applyAlignment="1">
      <alignment horizontal="left" vertical="center" wrapText="1"/>
    </xf>
    <xf numFmtId="168" fontId="10" fillId="0" borderId="24" xfId="0" applyNumberFormat="1" applyFont="1" applyBorder="1" applyAlignment="1">
      <alignment horizontal="right" vertical="center"/>
    </xf>
    <xf numFmtId="175" fontId="10" fillId="0" borderId="24" xfId="0" applyNumberFormat="1" applyFont="1" applyBorder="1" applyAlignment="1">
      <alignment horizontal="right" vertical="center"/>
    </xf>
    <xf numFmtId="9" fontId="11" fillId="0" borderId="0" xfId="0" applyNumberFormat="1" applyFont="1" applyAlignment="1">
      <alignment vertical="center"/>
    </xf>
    <xf numFmtId="168" fontId="11" fillId="0" borderId="0" xfId="0" applyNumberFormat="1" applyFont="1" applyAlignment="1">
      <alignment vertical="center"/>
    </xf>
    <xf numFmtId="175" fontId="11" fillId="0" borderId="0" xfId="0" applyNumberFormat="1" applyFont="1" applyAlignment="1">
      <alignment vertical="center"/>
    </xf>
    <xf numFmtId="0" fontId="11" fillId="0" borderId="0" xfId="0" applyFont="1" applyAlignment="1">
      <alignment horizontal="right" vertical="center" wrapText="1"/>
    </xf>
    <xf numFmtId="168" fontId="11" fillId="0" borderId="0" xfId="0" applyNumberFormat="1" applyFont="1" applyAlignment="1">
      <alignment horizontal="right" vertical="center"/>
    </xf>
    <xf numFmtId="164" fontId="11" fillId="0" borderId="0" xfId="0" applyNumberFormat="1" applyFont="1" applyAlignment="1">
      <alignment horizontal="left" vertical="center" wrapText="1"/>
    </xf>
    <xf numFmtId="168" fontId="11" fillId="0" borderId="1" xfId="0" applyNumberFormat="1" applyFont="1" applyBorder="1" applyAlignment="1">
      <alignment horizontal="right" vertical="center"/>
    </xf>
    <xf numFmtId="164" fontId="11" fillId="0" borderId="1" xfId="0" applyNumberFormat="1" applyFont="1" applyBorder="1" applyAlignment="1">
      <alignment horizontal="left" vertical="center" wrapText="1"/>
    </xf>
    <xf numFmtId="0" fontId="10" fillId="0" borderId="24" xfId="0" applyFont="1" applyBorder="1" applyAlignment="1">
      <alignment vertical="center" wrapText="1"/>
    </xf>
    <xf numFmtId="173" fontId="11" fillId="0" borderId="9" xfId="0" applyNumberFormat="1" applyFont="1" applyBorder="1" applyAlignment="1">
      <alignment horizontal="right" wrapText="1"/>
    </xf>
    <xf numFmtId="173" fontId="10" fillId="0" borderId="15" xfId="0" applyNumberFormat="1" applyFont="1" applyBorder="1" applyAlignment="1">
      <alignment horizontal="right" wrapText="1"/>
    </xf>
    <xf numFmtId="183" fontId="11" fillId="0" borderId="0" xfId="0" applyNumberFormat="1" applyFont="1" applyAlignment="1">
      <alignment horizontal="right" wrapText="1"/>
    </xf>
    <xf numFmtId="175" fontId="10" fillId="2" borderId="0" xfId="0" applyNumberFormat="1" applyFont="1" applyFill="1" applyAlignment="1">
      <alignment horizontal="right" vertical="center"/>
    </xf>
    <xf numFmtId="178" fontId="11" fillId="2" borderId="0" xfId="6" applyNumberFormat="1" applyFont="1" applyFill="1" applyAlignment="1">
      <alignment wrapText="1"/>
    </xf>
    <xf numFmtId="37" fontId="11" fillId="0" borderId="10" xfId="0" applyNumberFormat="1" applyFont="1" applyBorder="1" applyAlignment="1">
      <alignment horizontal="right"/>
    </xf>
    <xf numFmtId="5" fontId="11" fillId="0" borderId="5" xfId="0" applyNumberFormat="1" applyFont="1" applyBorder="1" applyAlignment="1">
      <alignment horizontal="right"/>
    </xf>
    <xf numFmtId="5" fontId="11" fillId="0" borderId="19" xfId="0" applyNumberFormat="1" applyFont="1" applyBorder="1" applyAlignment="1">
      <alignment horizontal="right"/>
    </xf>
    <xf numFmtId="182" fontId="11" fillId="0" borderId="10" xfId="0" applyNumberFormat="1" applyFont="1" applyBorder="1" applyAlignment="1">
      <alignment horizontal="right"/>
    </xf>
    <xf numFmtId="37" fontId="11" fillId="0" borderId="31" xfId="6" applyNumberFormat="1" applyFont="1" applyFill="1" applyBorder="1" applyAlignment="1">
      <alignment horizontal="right"/>
    </xf>
    <xf numFmtId="173" fontId="10" fillId="3" borderId="0" xfId="0" applyNumberFormat="1" applyFont="1" applyFill="1" applyAlignment="1">
      <alignment horizontal="right" wrapText="1"/>
    </xf>
    <xf numFmtId="5" fontId="10" fillId="0" borderId="7" xfId="0" applyNumberFormat="1" applyFont="1" applyBorder="1" applyAlignment="1">
      <alignment horizontal="right"/>
    </xf>
    <xf numFmtId="5" fontId="10" fillId="0" borderId="14" xfId="0" applyNumberFormat="1" applyFont="1" applyBorder="1" applyAlignment="1">
      <alignment horizontal="right" vertical="center"/>
    </xf>
    <xf numFmtId="5" fontId="10" fillId="0" borderId="22" xfId="0" applyNumberFormat="1" applyFont="1" applyBorder="1" applyAlignment="1">
      <alignment horizontal="right" vertical="center"/>
    </xf>
    <xf numFmtId="173" fontId="10" fillId="0" borderId="25" xfId="0" applyNumberFormat="1" applyFont="1" applyBorder="1" applyAlignment="1">
      <alignment horizontal="right" vertical="center"/>
    </xf>
    <xf numFmtId="5" fontId="25" fillId="0" borderId="35" xfId="6" applyNumberFormat="1" applyFont="1" applyFill="1" applyBorder="1" applyAlignment="1"/>
    <xf numFmtId="178" fontId="0" fillId="0" borderId="0" xfId="6" applyNumberFormat="1" applyFont="1" applyFill="1" applyAlignment="1">
      <alignment vertical="center"/>
    </xf>
    <xf numFmtId="0" fontId="11" fillId="0" borderId="16" xfId="0" applyFont="1" applyBorder="1"/>
    <xf numFmtId="182" fontId="11" fillId="0" borderId="0" xfId="0" applyNumberFormat="1" applyFont="1" applyAlignment="1">
      <alignment horizontal="center"/>
    </xf>
    <xf numFmtId="0" fontId="11" fillId="0" borderId="0" xfId="0" applyFont="1" applyAlignment="1">
      <alignment horizontal="center"/>
    </xf>
    <xf numFmtId="37" fontId="10" fillId="0" borderId="12" xfId="0" applyNumberFormat="1" applyFont="1" applyBorder="1" applyAlignment="1">
      <alignment horizontal="right"/>
    </xf>
    <xf numFmtId="37" fontId="11" fillId="0" borderId="18" xfId="0" applyNumberFormat="1" applyFont="1" applyBorder="1" applyAlignment="1">
      <alignment wrapText="1"/>
    </xf>
    <xf numFmtId="37" fontId="11" fillId="0" borderId="0" xfId="0" applyNumberFormat="1" applyFont="1" applyAlignment="1">
      <alignment wrapText="1"/>
    </xf>
    <xf numFmtId="5" fontId="10" fillId="0" borderId="12" xfId="0" applyNumberFormat="1" applyFont="1" applyBorder="1"/>
    <xf numFmtId="0" fontId="10" fillId="0" borderId="0" xfId="0" applyFont="1" applyAlignment="1">
      <alignment wrapText="1"/>
    </xf>
    <xf numFmtId="37" fontId="10" fillId="0" borderId="12" xfId="0" applyNumberFormat="1" applyFont="1" applyBorder="1"/>
    <xf numFmtId="5" fontId="10" fillId="0" borderId="15" xfId="0" applyNumberFormat="1" applyFont="1" applyBorder="1" applyAlignment="1">
      <alignment vertical="center"/>
    </xf>
    <xf numFmtId="0" fontId="11" fillId="0" borderId="16" xfId="0" applyFont="1" applyBorder="1" applyAlignment="1">
      <alignment horizontal="right" wrapText="1"/>
    </xf>
    <xf numFmtId="166" fontId="10" fillId="0" borderId="0" xfId="0" applyNumberFormat="1" applyFont="1" applyAlignment="1">
      <alignment horizontal="right" wrapText="1"/>
    </xf>
    <xf numFmtId="37" fontId="11" fillId="0" borderId="18" xfId="0" applyNumberFormat="1" applyFont="1" applyBorder="1" applyAlignment="1">
      <alignment horizontal="right"/>
    </xf>
    <xf numFmtId="0" fontId="11" fillId="0" borderId="0" xfId="0" applyFont="1" applyAlignment="1">
      <alignment horizontal="left" wrapText="1"/>
    </xf>
    <xf numFmtId="172" fontId="10" fillId="0" borderId="0" xfId="0" applyNumberFormat="1" applyFont="1"/>
    <xf numFmtId="0" fontId="12" fillId="0" borderId="0" xfId="0" applyFont="1" applyAlignment="1">
      <alignment horizontal="left"/>
    </xf>
    <xf numFmtId="167" fontId="10" fillId="0" borderId="0" xfId="0" applyNumberFormat="1" applyFont="1"/>
    <xf numFmtId="0" fontId="11" fillId="0" borderId="0" xfId="0" applyFont="1" applyAlignment="1">
      <alignment horizontal="right" vertical="center"/>
    </xf>
    <xf numFmtId="37" fontId="11" fillId="0" borderId="27" xfId="6" applyNumberFormat="1" applyFont="1" applyFill="1" applyBorder="1" applyAlignment="1">
      <alignment horizontal="right"/>
    </xf>
    <xf numFmtId="173" fontId="10" fillId="0" borderId="0" xfId="0" applyNumberFormat="1" applyFont="1" applyAlignment="1">
      <alignment horizontal="right" wrapText="1"/>
    </xf>
    <xf numFmtId="0" fontId="11" fillId="0" borderId="0" xfId="0" applyFont="1"/>
    <xf numFmtId="173" fontId="11" fillId="0" borderId="0" xfId="0" applyNumberFormat="1" applyFont="1" applyAlignment="1">
      <alignment horizontal="right" vertical="center"/>
    </xf>
    <xf numFmtId="37" fontId="11" fillId="0" borderId="9" xfId="0" applyNumberFormat="1" applyFont="1" applyBorder="1" applyAlignment="1">
      <alignment horizontal="right" vertical="center"/>
    </xf>
    <xf numFmtId="173" fontId="11" fillId="0" borderId="9" xfId="0" applyNumberFormat="1" applyFont="1" applyBorder="1" applyAlignment="1">
      <alignment horizontal="right" vertical="center"/>
    </xf>
    <xf numFmtId="173" fontId="10" fillId="0" borderId="15" xfId="0" applyNumberFormat="1" applyFont="1" applyBorder="1" applyAlignment="1">
      <alignment horizontal="right" vertical="center"/>
    </xf>
    <xf numFmtId="0" fontId="11" fillId="0" borderId="16" xfId="0" applyFont="1" applyBorder="1" applyAlignment="1">
      <alignment horizontal="right" vertical="center"/>
    </xf>
    <xf numFmtId="0" fontId="10" fillId="0" borderId="0" xfId="0" applyFont="1" applyAlignment="1">
      <alignment horizontal="right" vertical="center"/>
    </xf>
    <xf numFmtId="37" fontId="11" fillId="0" borderId="0" xfId="0" applyNumberFormat="1" applyFont="1" applyAlignment="1">
      <alignment horizontal="right" vertical="center"/>
    </xf>
    <xf numFmtId="180" fontId="11" fillId="0" borderId="16" xfId="0" applyNumberFormat="1" applyFont="1" applyBorder="1" applyAlignment="1">
      <alignment horizontal="right" vertical="center"/>
    </xf>
    <xf numFmtId="0" fontId="11" fillId="0" borderId="0" xfId="0" applyFont="1" applyAlignment="1">
      <alignment vertical="center"/>
    </xf>
    <xf numFmtId="0" fontId="11" fillId="0" borderId="16" xfId="0" applyFont="1" applyBorder="1" applyAlignment="1">
      <alignment vertical="center"/>
    </xf>
    <xf numFmtId="37" fontId="11" fillId="3" borderId="9" xfId="0" applyNumberFormat="1" applyFont="1" applyFill="1" applyBorder="1" applyAlignment="1">
      <alignment horizontal="right"/>
    </xf>
    <xf numFmtId="5" fontId="10" fillId="3" borderId="12" xfId="0" applyNumberFormat="1" applyFont="1" applyFill="1" applyBorder="1"/>
    <xf numFmtId="0" fontId="11" fillId="3" borderId="18" xfId="0" applyFont="1" applyFill="1" applyBorder="1" applyAlignment="1">
      <alignment wrapText="1"/>
    </xf>
    <xf numFmtId="5" fontId="10" fillId="3" borderId="15" xfId="0" applyNumberFormat="1" applyFont="1" applyFill="1" applyBorder="1"/>
    <xf numFmtId="5" fontId="11" fillId="0" borderId="7" xfId="0" applyNumberFormat="1" applyFont="1" applyBorder="1" applyAlignment="1">
      <alignment horizontal="right"/>
    </xf>
    <xf numFmtId="37" fontId="11" fillId="0" borderId="8" xfId="0" applyNumberFormat="1" applyFont="1" applyBorder="1" applyAlignment="1">
      <alignment horizontal="right"/>
    </xf>
    <xf numFmtId="5" fontId="10" fillId="0" borderId="11" xfId="0" applyNumberFormat="1" applyFont="1" applyBorder="1" applyAlignment="1">
      <alignment horizontal="right"/>
    </xf>
    <xf numFmtId="5" fontId="11" fillId="0" borderId="17" xfId="0" applyNumberFormat="1" applyFont="1" applyBorder="1" applyAlignment="1">
      <alignment horizontal="right"/>
    </xf>
    <xf numFmtId="182" fontId="11" fillId="0" borderId="8" xfId="0" applyNumberFormat="1" applyFont="1" applyBorder="1" applyAlignment="1">
      <alignment horizontal="right"/>
    </xf>
    <xf numFmtId="0" fontId="11" fillId="0" borderId="17" xfId="0" applyFont="1" applyBorder="1" applyAlignment="1">
      <alignment horizontal="right"/>
    </xf>
    <xf numFmtId="0" fontId="11" fillId="0" borderId="7" xfId="0" applyFont="1" applyBorder="1" applyAlignment="1">
      <alignment horizontal="right"/>
    </xf>
    <xf numFmtId="173" fontId="10" fillId="0" borderId="0" xfId="0" applyNumberFormat="1" applyFont="1" applyAlignment="1">
      <alignment horizontal="right" vertical="center"/>
    </xf>
    <xf numFmtId="180" fontId="11" fillId="0" borderId="0" xfId="0" applyNumberFormat="1" applyFont="1" applyAlignment="1">
      <alignment horizontal="right" vertical="center"/>
    </xf>
    <xf numFmtId="5" fontId="10" fillId="3" borderId="12" xfId="0" applyNumberFormat="1" applyFont="1" applyFill="1" applyBorder="1" applyAlignment="1">
      <alignment horizontal="right"/>
    </xf>
    <xf numFmtId="5" fontId="11" fillId="3" borderId="18" xfId="0" applyNumberFormat="1" applyFont="1" applyFill="1" applyBorder="1" applyAlignment="1">
      <alignment horizontal="right"/>
    </xf>
    <xf numFmtId="182" fontId="11" fillId="3" borderId="9" xfId="0" applyNumberFormat="1" applyFont="1" applyFill="1" applyBorder="1" applyAlignment="1">
      <alignment horizontal="right"/>
    </xf>
    <xf numFmtId="0" fontId="11" fillId="3" borderId="18" xfId="0" applyFont="1" applyFill="1" applyBorder="1" applyAlignment="1">
      <alignment horizontal="right"/>
    </xf>
    <xf numFmtId="0" fontId="11" fillId="3" borderId="0" xfId="0" applyFont="1" applyFill="1" applyAlignment="1">
      <alignment horizontal="right"/>
    </xf>
    <xf numFmtId="5" fontId="10" fillId="0" borderId="0" xfId="0" applyNumberFormat="1" applyFont="1" applyAlignment="1">
      <alignment horizontal="right"/>
    </xf>
    <xf numFmtId="5" fontId="10" fillId="0" borderId="16" xfId="0" applyNumberFormat="1" applyFont="1" applyBorder="1" applyAlignment="1">
      <alignment horizontal="right" vertical="center"/>
    </xf>
    <xf numFmtId="173" fontId="10" fillId="0" borderId="1" xfId="0" applyNumberFormat="1" applyFont="1" applyBorder="1" applyAlignment="1">
      <alignment horizontal="right" vertical="center"/>
    </xf>
    <xf numFmtId="5" fontId="11" fillId="2" borderId="0" xfId="0" applyNumberFormat="1" applyFont="1" applyFill="1" applyAlignment="1">
      <alignment horizontal="center" vertical="center" wrapText="1"/>
    </xf>
    <xf numFmtId="0" fontId="11" fillId="0" borderId="18" xfId="0" applyFont="1" applyBorder="1" applyAlignment="1">
      <alignment wrapText="1"/>
    </xf>
    <xf numFmtId="0" fontId="11" fillId="2" borderId="0" xfId="0" applyFont="1" applyFill="1" applyAlignment="1">
      <alignment horizontal="left" vertical="center" wrapText="1" indent="2"/>
    </xf>
    <xf numFmtId="0" fontId="10" fillId="0" borderId="0" xfId="0" applyFont="1" applyAlignment="1">
      <alignment horizontal="center" wrapText="1"/>
    </xf>
    <xf numFmtId="0" fontId="18" fillId="0" borderId="0" xfId="0" applyFont="1" applyAlignment="1">
      <alignment wrapText="1"/>
    </xf>
    <xf numFmtId="0" fontId="10" fillId="0" borderId="20" xfId="0" applyFont="1" applyBorder="1" applyAlignment="1">
      <alignment horizontal="center" wrapText="1"/>
    </xf>
    <xf numFmtId="0" fontId="11" fillId="0" borderId="0" xfId="0" applyFont="1" applyAlignment="1">
      <alignment horizontal="left" wrapText="1" indent="1"/>
    </xf>
    <xf numFmtId="5" fontId="11" fillId="0" borderId="18" xfId="0" applyNumberFormat="1" applyFont="1" applyBorder="1"/>
    <xf numFmtId="173" fontId="11" fillId="0" borderId="18" xfId="0" applyNumberFormat="1" applyFont="1" applyBorder="1" applyAlignment="1">
      <alignment horizontal="right"/>
    </xf>
    <xf numFmtId="173" fontId="11" fillId="0" borderId="0" xfId="0" applyNumberFormat="1" applyFont="1" applyAlignment="1">
      <alignment horizontal="right"/>
    </xf>
    <xf numFmtId="173" fontId="11" fillId="0" borderId="9" xfId="0" applyNumberFormat="1" applyFont="1" applyBorder="1" applyAlignment="1">
      <alignment horizontal="right"/>
    </xf>
    <xf numFmtId="37" fontId="10" fillId="0" borderId="15" xfId="0" applyNumberFormat="1" applyFont="1" applyBorder="1"/>
    <xf numFmtId="173" fontId="10" fillId="0" borderId="15" xfId="0" applyNumberFormat="1" applyFont="1" applyBorder="1" applyAlignment="1">
      <alignment horizontal="right"/>
    </xf>
    <xf numFmtId="0" fontId="2" fillId="0" borderId="0" xfId="0" applyFont="1" applyAlignment="1">
      <alignment wrapText="1"/>
    </xf>
    <xf numFmtId="0" fontId="2" fillId="0" borderId="16" xfId="0" applyFont="1" applyBorder="1" applyAlignment="1">
      <alignment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164" fontId="10" fillId="0" borderId="0" xfId="0" applyNumberFormat="1" applyFont="1" applyAlignment="1">
      <alignment vertical="center" wrapText="1"/>
    </xf>
    <xf numFmtId="0" fontId="10" fillId="0" borderId="34" xfId="0" applyFont="1" applyBorder="1" applyAlignment="1">
      <alignment horizontal="center" vertical="center" wrapText="1"/>
    </xf>
    <xf numFmtId="0" fontId="10" fillId="0" borderId="0" xfId="0" applyFont="1" applyAlignment="1">
      <alignment horizontal="left" vertical="center" wrapText="1"/>
    </xf>
    <xf numFmtId="15" fontId="10" fillId="0" borderId="9"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18" xfId="0" applyFont="1" applyBorder="1" applyAlignment="1">
      <alignment horizontal="center" vertical="center" wrapText="1"/>
    </xf>
    <xf numFmtId="15" fontId="10" fillId="0" borderId="18" xfId="0" applyNumberFormat="1" applyFont="1" applyBorder="1" applyAlignment="1">
      <alignment horizontal="center" vertical="center" wrapText="1"/>
    </xf>
    <xf numFmtId="0" fontId="11" fillId="0" borderId="0" xfId="0" applyFont="1" applyAlignment="1">
      <alignment horizontal="left" vertical="center" wrapText="1" indent="1"/>
    </xf>
    <xf numFmtId="168" fontId="10" fillId="0" borderId="0" xfId="0" applyNumberFormat="1" applyFont="1" applyAlignment="1">
      <alignment horizontal="right" vertical="center"/>
    </xf>
    <xf numFmtId="0" fontId="10" fillId="0" borderId="0" xfId="0" applyFont="1" applyAlignment="1">
      <alignment horizontal="left" wrapText="1"/>
    </xf>
    <xf numFmtId="5" fontId="10" fillId="0" borderId="0" xfId="0" applyNumberFormat="1" applyFont="1" applyAlignment="1">
      <alignment horizontal="right" vertical="center"/>
    </xf>
    <xf numFmtId="0" fontId="14" fillId="0" borderId="0" xfId="0" applyFont="1" applyAlignment="1">
      <alignment horizontal="center" wrapText="1"/>
    </xf>
    <xf numFmtId="15" fontId="10" fillId="0" borderId="9" xfId="0" applyNumberFormat="1" applyFont="1" applyBorder="1" applyAlignment="1">
      <alignment horizontal="center" wrapText="1"/>
    </xf>
    <xf numFmtId="0" fontId="10" fillId="0" borderId="9" xfId="0" applyFont="1" applyBorder="1" applyAlignment="1">
      <alignment horizontal="center" wrapText="1"/>
    </xf>
    <xf numFmtId="15" fontId="10" fillId="0" borderId="12" xfId="0" applyNumberFormat="1" applyFont="1" applyBorder="1" applyAlignment="1">
      <alignment horizontal="center" wrapText="1"/>
    </xf>
    <xf numFmtId="0" fontId="10" fillId="0" borderId="12" xfId="0" applyFont="1" applyBorder="1" applyAlignment="1">
      <alignment horizontal="center" wrapText="1"/>
    </xf>
    <xf numFmtId="0" fontId="10" fillId="0" borderId="18" xfId="0" applyFont="1" applyBorder="1" applyAlignment="1">
      <alignment horizontal="center" wrapText="1"/>
    </xf>
    <xf numFmtId="15" fontId="10" fillId="0" borderId="18" xfId="0" applyNumberFormat="1" applyFont="1" applyBorder="1" applyAlignment="1">
      <alignment horizontal="center" wrapText="1"/>
    </xf>
    <xf numFmtId="15" fontId="10" fillId="0" borderId="0" xfId="0" applyNumberFormat="1" applyFont="1" applyAlignment="1">
      <alignment horizontal="center" wrapText="1"/>
    </xf>
    <xf numFmtId="173" fontId="10" fillId="0" borderId="0" xfId="0" applyNumberFormat="1" applyFont="1" applyAlignment="1">
      <alignment horizontal="right" vertical="center" wrapText="1"/>
    </xf>
    <xf numFmtId="0" fontId="10" fillId="0" borderId="0" xfId="0" applyFont="1" applyAlignment="1">
      <alignment horizontal="right" wrapText="1"/>
    </xf>
    <xf numFmtId="0" fontId="10" fillId="0" borderId="0" xfId="0" applyFont="1" applyAlignment="1">
      <alignment horizontal="right"/>
    </xf>
    <xf numFmtId="173" fontId="10" fillId="0" borderId="15" xfId="0" applyNumberFormat="1" applyFont="1" applyBorder="1" applyAlignment="1">
      <alignment horizontal="right" vertical="center" wrapText="1"/>
    </xf>
    <xf numFmtId="0" fontId="13" fillId="0" borderId="16" xfId="0" applyFont="1" applyBorder="1" applyAlignment="1">
      <alignment horizontal="right"/>
    </xf>
    <xf numFmtId="0" fontId="13" fillId="0" borderId="16" xfId="0" applyFont="1" applyBorder="1" applyAlignment="1">
      <alignment horizontal="right" wrapText="1"/>
    </xf>
    <xf numFmtId="0" fontId="13" fillId="0" borderId="0" xfId="0" applyFont="1" applyAlignment="1">
      <alignment horizontal="right" wrapText="1"/>
    </xf>
    <xf numFmtId="0" fontId="13" fillId="0" borderId="0" xfId="7" applyFont="1" applyAlignment="1">
      <alignment horizontal="right" wrapText="1"/>
    </xf>
    <xf numFmtId="15" fontId="15" fillId="0" borderId="0" xfId="0" applyNumberFormat="1" applyFont="1" applyAlignment="1">
      <alignment horizontal="right"/>
    </xf>
    <xf numFmtId="0" fontId="15" fillId="0" borderId="0" xfId="0" applyFont="1" applyAlignment="1">
      <alignment horizontal="right" wrapText="1"/>
    </xf>
    <xf numFmtId="0" fontId="10" fillId="0" borderId="0" xfId="0" applyFont="1" applyAlignment="1">
      <alignment horizontal="right" vertical="center" wrapText="1"/>
    </xf>
    <xf numFmtId="0" fontId="11" fillId="0" borderId="16" xfId="0" applyFont="1" applyBorder="1" applyAlignment="1">
      <alignment horizontal="right"/>
    </xf>
    <xf numFmtId="0" fontId="11" fillId="0" borderId="0" xfId="7" applyFont="1" applyAlignment="1">
      <alignment horizontal="right" wrapText="1"/>
    </xf>
    <xf numFmtId="0" fontId="11" fillId="0" borderId="0" xfId="0" applyFont="1" applyAlignment="1">
      <alignment horizontal="right"/>
    </xf>
    <xf numFmtId="0" fontId="11" fillId="0" borderId="0" xfId="0" applyFont="1" applyAlignment="1">
      <alignment vertical="top" wrapText="1"/>
    </xf>
    <xf numFmtId="0" fontId="2" fillId="0" borderId="0" xfId="0" applyFont="1" applyAlignment="1">
      <alignment vertical="top" wrapText="1"/>
    </xf>
    <xf numFmtId="5" fontId="11" fillId="0" borderId="0" xfId="7" applyNumberFormat="1" applyFont="1" applyAlignment="1">
      <alignment horizontal="right"/>
    </xf>
    <xf numFmtId="37" fontId="11" fillId="0" borderId="0" xfId="7" applyNumberFormat="1" applyFont="1" applyAlignment="1">
      <alignment horizontal="right"/>
    </xf>
    <xf numFmtId="37" fontId="11" fillId="0" borderId="9" xfId="7" applyNumberFormat="1" applyFont="1" applyBorder="1" applyAlignment="1">
      <alignment horizontal="right"/>
    </xf>
    <xf numFmtId="5" fontId="10" fillId="0" borderId="15" xfId="7" applyNumberFormat="1" applyFont="1" applyBorder="1" applyAlignment="1">
      <alignment horizontal="right"/>
    </xf>
    <xf numFmtId="0" fontId="10" fillId="0" borderId="0" xfId="0" applyFont="1" applyAlignment="1">
      <alignment horizontal="left" wrapText="1" indent="1"/>
    </xf>
    <xf numFmtId="37" fontId="11" fillId="0" borderId="16" xfId="7" applyNumberFormat="1" applyFont="1" applyBorder="1"/>
    <xf numFmtId="0" fontId="13" fillId="0" borderId="0" xfId="7" applyFont="1" applyAlignment="1">
      <alignment wrapText="1"/>
    </xf>
    <xf numFmtId="173" fontId="11" fillId="0" borderId="16" xfId="7" applyNumberFormat="1" applyFont="1" applyBorder="1" applyAlignment="1">
      <alignment horizontal="right" vertical="center" wrapText="1"/>
    </xf>
    <xf numFmtId="0" fontId="11" fillId="0" borderId="16" xfId="0" applyFont="1" applyBorder="1" applyAlignment="1">
      <alignment vertical="center" wrapText="1"/>
    </xf>
    <xf numFmtId="0" fontId="11" fillId="0" borderId="0" xfId="0" applyFont="1" applyAlignment="1">
      <alignment vertical="center" wrapText="1"/>
    </xf>
    <xf numFmtId="0" fontId="11" fillId="0" borderId="0" xfId="7" applyFont="1" applyAlignment="1">
      <alignment wrapText="1"/>
    </xf>
    <xf numFmtId="173" fontId="11" fillId="0" borderId="16" xfId="7" applyNumberFormat="1" applyFont="1" applyBorder="1" applyAlignment="1">
      <alignment vertical="center" wrapText="1"/>
    </xf>
    <xf numFmtId="173" fontId="11" fillId="0" borderId="0" xfId="0" applyNumberFormat="1" applyFont="1" applyAlignment="1">
      <alignment wrapText="1"/>
    </xf>
    <xf numFmtId="173" fontId="11" fillId="0" borderId="9" xfId="0" applyNumberFormat="1" applyFont="1" applyBorder="1" applyAlignment="1">
      <alignment wrapText="1"/>
    </xf>
    <xf numFmtId="173" fontId="10" fillId="0" borderId="15" xfId="0" applyNumberFormat="1" applyFont="1" applyBorder="1" applyAlignment="1">
      <alignment vertical="center" wrapText="1"/>
    </xf>
    <xf numFmtId="173" fontId="10" fillId="0" borderId="0" xfId="0" applyNumberFormat="1" applyFont="1" applyAlignment="1">
      <alignment vertical="center" wrapText="1"/>
    </xf>
    <xf numFmtId="5" fontId="10" fillId="0" borderId="0" xfId="0" applyNumberFormat="1" applyFont="1"/>
    <xf numFmtId="179" fontId="10" fillId="0" borderId="0" xfId="0" applyNumberFormat="1" applyFont="1" applyAlignment="1">
      <alignment horizontal="center" wrapText="1"/>
    </xf>
    <xf numFmtId="179" fontId="11" fillId="0" borderId="16" xfId="0" applyNumberFormat="1" applyFont="1" applyBorder="1" applyAlignment="1">
      <alignment wrapText="1"/>
    </xf>
    <xf numFmtId="179" fontId="11" fillId="0" borderId="0" xfId="0" applyNumberFormat="1" applyFont="1" applyAlignment="1">
      <alignment wrapText="1"/>
    </xf>
    <xf numFmtId="5" fontId="11" fillId="0" borderId="0" xfId="7" applyNumberFormat="1" applyFont="1"/>
    <xf numFmtId="37" fontId="11" fillId="0" borderId="0" xfId="7" applyNumberFormat="1" applyFont="1"/>
    <xf numFmtId="37" fontId="11" fillId="0" borderId="9" xfId="7" applyNumberFormat="1" applyFont="1" applyBorder="1"/>
    <xf numFmtId="5" fontId="10" fillId="0" borderId="15" xfId="7" applyNumberFormat="1" applyFont="1" applyBorder="1"/>
    <xf numFmtId="0" fontId="11" fillId="0" borderId="16" xfId="7" applyFont="1" applyBorder="1"/>
    <xf numFmtId="0" fontId="11" fillId="0" borderId="0" xfId="7" applyFont="1"/>
    <xf numFmtId="169" fontId="10" fillId="0" borderId="28" xfId="0" applyNumberFormat="1" applyFont="1" applyBorder="1" applyAlignment="1">
      <alignment horizontal="center" wrapText="1"/>
    </xf>
    <xf numFmtId="169" fontId="10" fillId="0" borderId="29" xfId="0" applyNumberFormat="1" applyFont="1" applyBorder="1" applyAlignment="1">
      <alignment horizontal="center" wrapText="1"/>
    </xf>
    <xf numFmtId="169" fontId="10" fillId="0" borderId="0" xfId="0" applyNumberFormat="1" applyFont="1" applyAlignment="1">
      <alignment horizontal="center" wrapText="1"/>
    </xf>
    <xf numFmtId="181" fontId="11" fillId="0" borderId="0" xfId="0" applyNumberFormat="1" applyFont="1" applyAlignment="1">
      <alignment horizontal="right"/>
    </xf>
    <xf numFmtId="181" fontId="11" fillId="0" borderId="30" xfId="0" applyNumberFormat="1" applyFont="1" applyBorder="1" applyAlignment="1">
      <alignment horizontal="right"/>
    </xf>
    <xf numFmtId="0" fontId="13" fillId="0" borderId="0" xfId="0" applyFont="1" applyAlignment="1">
      <alignment horizontal="right"/>
    </xf>
    <xf numFmtId="0" fontId="11" fillId="0" borderId="30" xfId="0" applyFont="1" applyBorder="1" applyAlignment="1">
      <alignment horizontal="right"/>
    </xf>
    <xf numFmtId="5" fontId="11" fillId="0" borderId="30" xfId="0" applyNumberFormat="1" applyFont="1" applyBorder="1" applyAlignment="1">
      <alignment horizontal="right"/>
    </xf>
    <xf numFmtId="37" fontId="11" fillId="0" borderId="37" xfId="0" applyNumberFormat="1" applyFont="1" applyBorder="1" applyAlignment="1">
      <alignment horizontal="right"/>
    </xf>
    <xf numFmtId="5" fontId="10" fillId="0" borderId="38" xfId="0" applyNumberFormat="1" applyFont="1" applyBorder="1" applyAlignment="1">
      <alignment horizontal="right"/>
    </xf>
    <xf numFmtId="0" fontId="13" fillId="0" borderId="39" xfId="0" applyFont="1" applyBorder="1" applyAlignment="1">
      <alignment horizontal="right"/>
    </xf>
    <xf numFmtId="37" fontId="11" fillId="0" borderId="30" xfId="0" applyNumberFormat="1" applyFont="1" applyBorder="1" applyAlignment="1">
      <alignment horizontal="right"/>
    </xf>
    <xf numFmtId="37" fontId="11" fillId="0" borderId="15" xfId="0" applyNumberFormat="1" applyFont="1" applyBorder="1" applyAlignment="1">
      <alignment horizontal="right"/>
    </xf>
    <xf numFmtId="37" fontId="11" fillId="0" borderId="38" xfId="0" applyNumberFormat="1" applyFont="1" applyBorder="1" applyAlignment="1">
      <alignment horizontal="right"/>
    </xf>
    <xf numFmtId="5" fontId="10" fillId="0" borderId="30" xfId="0" applyNumberFormat="1" applyFont="1" applyBorder="1" applyAlignment="1">
      <alignment horizontal="right"/>
    </xf>
    <xf numFmtId="0" fontId="10" fillId="0" borderId="28" xfId="0" applyFont="1" applyBorder="1"/>
    <xf numFmtId="166" fontId="10" fillId="0" borderId="0" xfId="0" applyNumberFormat="1" applyFont="1" applyAlignment="1">
      <alignment horizontal="right"/>
    </xf>
    <xf numFmtId="166" fontId="10" fillId="0" borderId="30" xfId="0" applyNumberFormat="1" applyFont="1" applyBorder="1" applyAlignment="1">
      <alignment horizontal="right"/>
    </xf>
    <xf numFmtId="37" fontId="11" fillId="0" borderId="7" xfId="0" applyNumberFormat="1" applyFont="1" applyBorder="1"/>
    <xf numFmtId="37" fontId="11" fillId="0" borderId="30" xfId="0" applyNumberFormat="1" applyFont="1" applyBorder="1"/>
    <xf numFmtId="41" fontId="10" fillId="0" borderId="0" xfId="0" applyNumberFormat="1" applyFont="1" applyAlignment="1">
      <alignment horizontal="right"/>
    </xf>
    <xf numFmtId="37" fontId="10" fillId="0" borderId="0" xfId="0" applyNumberFormat="1" applyFont="1" applyAlignment="1">
      <alignment horizontal="right"/>
    </xf>
    <xf numFmtId="5" fontId="10" fillId="0" borderId="32" xfId="0" applyNumberFormat="1" applyFont="1" applyBorder="1" applyAlignment="1">
      <alignment horizontal="right"/>
    </xf>
    <xf numFmtId="5" fontId="10" fillId="0" borderId="33" xfId="0" applyNumberFormat="1" applyFont="1" applyBorder="1" applyAlignment="1">
      <alignment horizontal="right"/>
    </xf>
    <xf numFmtId="0" fontId="10" fillId="0" borderId="0" xfId="0" applyFont="1" applyAlignment="1">
      <alignment vertical="center" wrapText="1"/>
    </xf>
    <xf numFmtId="0" fontId="12" fillId="0" borderId="0" xfId="0" applyFont="1" applyAlignment="1">
      <alignment horizontal="right" vertical="center" wrapText="1"/>
    </xf>
    <xf numFmtId="0" fontId="20" fillId="0" borderId="0" xfId="0" applyFont="1" applyAlignment="1">
      <alignment wrapText="1"/>
    </xf>
    <xf numFmtId="0" fontId="10"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0" fillId="0" borderId="0" xfId="0" applyFont="1"/>
    <xf numFmtId="5" fontId="11" fillId="0" borderId="7" xfId="0" applyNumberFormat="1" applyFont="1" applyBorder="1"/>
    <xf numFmtId="37" fontId="11" fillId="0" borderId="7" xfId="0" applyNumberFormat="1" applyFont="1" applyBorder="1" applyAlignment="1">
      <alignment horizontal="right"/>
    </xf>
    <xf numFmtId="37" fontId="10" fillId="0" borderId="11" xfId="0" applyNumberFormat="1" applyFont="1" applyBorder="1" applyAlignment="1">
      <alignment horizontal="right"/>
    </xf>
    <xf numFmtId="37" fontId="11" fillId="0" borderId="17" xfId="0" applyNumberFormat="1" applyFont="1" applyBorder="1" applyAlignment="1">
      <alignment wrapText="1"/>
    </xf>
    <xf numFmtId="37" fontId="11" fillId="0" borderId="7" xfId="0" applyNumberFormat="1" applyFont="1" applyBorder="1" applyAlignment="1">
      <alignment wrapText="1"/>
    </xf>
    <xf numFmtId="5" fontId="10" fillId="0" borderId="11" xfId="0" applyNumberFormat="1" applyFont="1" applyBorder="1"/>
    <xf numFmtId="0" fontId="11" fillId="0" borderId="17" xfId="0" applyFont="1" applyBorder="1" applyAlignment="1">
      <alignment wrapText="1"/>
    </xf>
    <xf numFmtId="5" fontId="10" fillId="0" borderId="14" xfId="0" applyNumberFormat="1" applyFont="1" applyBorder="1"/>
    <xf numFmtId="169" fontId="10" fillId="0" borderId="2" xfId="0" applyNumberFormat="1" applyFont="1" applyBorder="1" applyAlignment="1">
      <alignment horizontal="center" wrapText="1"/>
    </xf>
    <xf numFmtId="181" fontId="11" fillId="0" borderId="7" xfId="0" applyNumberFormat="1" applyFont="1" applyBorder="1" applyAlignment="1">
      <alignment horizontal="right"/>
    </xf>
    <xf numFmtId="5" fontId="10" fillId="0" borderId="14" xfId="0" applyNumberFormat="1" applyFont="1" applyBorder="1" applyAlignment="1">
      <alignment horizontal="right"/>
    </xf>
    <xf numFmtId="0" fontId="13" fillId="0" borderId="22" xfId="0" applyFont="1" applyBorder="1" applyAlignment="1">
      <alignment horizontal="right"/>
    </xf>
    <xf numFmtId="37" fontId="11" fillId="0" borderId="14" xfId="0" applyNumberFormat="1" applyFont="1" applyBorder="1" applyAlignment="1">
      <alignment horizontal="right"/>
    </xf>
    <xf numFmtId="166" fontId="10" fillId="0" borderId="7" xfId="0" applyNumberFormat="1" applyFont="1" applyBorder="1" applyAlignment="1">
      <alignment horizontal="right"/>
    </xf>
    <xf numFmtId="37" fontId="11" fillId="0" borderId="40" xfId="6" applyNumberFormat="1" applyFont="1" applyFill="1" applyBorder="1" applyAlignment="1">
      <alignment horizontal="right"/>
    </xf>
    <xf numFmtId="5" fontId="10" fillId="0" borderId="41" xfId="0" applyNumberFormat="1" applyFont="1" applyBorder="1" applyAlignment="1">
      <alignment horizontal="right"/>
    </xf>
    <xf numFmtId="5" fontId="10" fillId="0" borderId="12" xfId="0" applyNumberFormat="1" applyFont="1" applyBorder="1" applyAlignment="1">
      <alignment horizontal="right"/>
    </xf>
    <xf numFmtId="5" fontId="11" fillId="0" borderId="18" xfId="0" applyNumberFormat="1" applyFont="1" applyBorder="1" applyAlignment="1">
      <alignment horizontal="right"/>
    </xf>
    <xf numFmtId="182" fontId="11" fillId="0" borderId="9" xfId="0" applyNumberFormat="1" applyFont="1" applyBorder="1" applyAlignment="1">
      <alignment horizontal="right"/>
    </xf>
    <xf numFmtId="0" fontId="11" fillId="0" borderId="18" xfId="0" applyFont="1" applyBorder="1" applyAlignment="1">
      <alignment horizontal="right"/>
    </xf>
    <xf numFmtId="164" fontId="10" fillId="0" borderId="0" xfId="0" applyNumberFormat="1" applyFont="1" applyAlignment="1">
      <alignment wrapText="1"/>
    </xf>
    <xf numFmtId="0" fontId="19" fillId="0" borderId="0" xfId="0" applyFont="1" applyAlignment="1">
      <alignment wrapText="1"/>
    </xf>
    <xf numFmtId="0" fontId="13" fillId="0" borderId="0" xfId="0" applyFont="1" applyAlignment="1">
      <alignment wrapText="1"/>
    </xf>
    <xf numFmtId="5" fontId="10" fillId="0" borderId="35" xfId="0" applyNumberFormat="1" applyFont="1" applyBorder="1" applyAlignment="1">
      <alignment horizontal="right"/>
    </xf>
    <xf numFmtId="173" fontId="10" fillId="0" borderId="35" xfId="0" applyNumberFormat="1" applyFont="1" applyBorder="1" applyAlignment="1">
      <alignment horizontal="right" vertical="center" wrapText="1"/>
    </xf>
    <xf numFmtId="164" fontId="11" fillId="0" borderId="0" xfId="0" applyNumberFormat="1" applyFont="1" applyAlignment="1">
      <alignment horizontal="left" wrapText="1" indent="1"/>
    </xf>
    <xf numFmtId="5" fontId="10" fillId="0" borderId="21" xfId="0" applyNumberFormat="1" applyFont="1" applyBorder="1"/>
    <xf numFmtId="176" fontId="11" fillId="0" borderId="0" xfId="0" applyNumberFormat="1" applyFont="1" applyAlignment="1">
      <alignment horizontal="right"/>
    </xf>
    <xf numFmtId="171" fontId="11" fillId="0" borderId="0" xfId="0" applyNumberFormat="1" applyFont="1" applyAlignment="1">
      <alignment horizontal="right"/>
    </xf>
    <xf numFmtId="5" fontId="11" fillId="0" borderId="0" xfId="7" applyNumberFormat="1" applyFont="1" applyAlignment="1">
      <alignment horizontal="right" vertical="center"/>
    </xf>
    <xf numFmtId="0" fontId="11" fillId="0" borderId="0" xfId="7" applyFont="1" applyAlignment="1">
      <alignment horizontal="right" vertical="center"/>
    </xf>
    <xf numFmtId="175" fontId="11" fillId="0" borderId="0" xfId="7" applyNumberFormat="1" applyFont="1" applyAlignment="1">
      <alignment horizontal="right" vertical="center"/>
    </xf>
    <xf numFmtId="167" fontId="11" fillId="0" borderId="0" xfId="0" applyNumberFormat="1" applyFont="1"/>
    <xf numFmtId="7" fontId="11" fillId="0" borderId="0" xfId="0" applyNumberFormat="1" applyFont="1" applyAlignment="1">
      <alignment horizontal="right"/>
    </xf>
    <xf numFmtId="7" fontId="10" fillId="0" borderId="0" xfId="0" applyNumberFormat="1" applyFont="1" applyAlignment="1">
      <alignment horizontal="right"/>
    </xf>
    <xf numFmtId="41" fontId="11" fillId="0" borderId="0" xfId="0" applyNumberFormat="1" applyFont="1" applyAlignment="1">
      <alignment horizontal="right"/>
    </xf>
    <xf numFmtId="10" fontId="11" fillId="2" borderId="0" xfId="19" applyNumberFormat="1" applyFont="1" applyFill="1" applyAlignment="1">
      <alignment wrapText="1"/>
    </xf>
    <xf numFmtId="178" fontId="10" fillId="0" borderId="0" xfId="6" applyNumberFormat="1" applyFont="1" applyFill="1" applyAlignment="1">
      <alignment horizontal="right"/>
    </xf>
    <xf numFmtId="178" fontId="11" fillId="0" borderId="7" xfId="6" applyNumberFormat="1" applyFont="1" applyFill="1" applyBorder="1" applyAlignment="1">
      <alignment horizontal="right"/>
    </xf>
    <xf numFmtId="178" fontId="11" fillId="0" borderId="0" xfId="6" applyNumberFormat="1" applyFont="1" applyFill="1" applyAlignment="1">
      <alignment horizontal="right"/>
    </xf>
    <xf numFmtId="178" fontId="11" fillId="0" borderId="30" xfId="6" applyNumberFormat="1" applyFont="1" applyFill="1" applyBorder="1" applyAlignment="1">
      <alignment horizontal="right"/>
    </xf>
    <xf numFmtId="5" fontId="10" fillId="0" borderId="42" xfId="0" applyNumberFormat="1" applyFont="1" applyBorder="1" applyAlignment="1">
      <alignment horizontal="right"/>
    </xf>
    <xf numFmtId="5" fontId="10" fillId="0" borderId="43" xfId="0" applyNumberFormat="1" applyFont="1" applyBorder="1" applyAlignment="1">
      <alignment horizontal="right"/>
    </xf>
    <xf numFmtId="5" fontId="10" fillId="0" borderId="44" xfId="0" applyNumberFormat="1" applyFont="1" applyBorder="1" applyAlignment="1">
      <alignment horizontal="right"/>
    </xf>
    <xf numFmtId="178" fontId="11" fillId="0" borderId="8" xfId="6" applyNumberFormat="1" applyFont="1" applyFill="1" applyBorder="1" applyAlignment="1">
      <alignment horizontal="right"/>
    </xf>
    <xf numFmtId="178" fontId="11" fillId="0" borderId="27" xfId="6" applyNumberFormat="1" applyFont="1" applyFill="1" applyBorder="1" applyAlignment="1">
      <alignment horizontal="right"/>
    </xf>
    <xf numFmtId="174" fontId="11" fillId="0" borderId="7" xfId="0" applyNumberFormat="1" applyFont="1" applyBorder="1" applyAlignment="1">
      <alignment horizontal="right"/>
    </xf>
    <xf numFmtId="174" fontId="11" fillId="0" borderId="0" xfId="0" applyNumberFormat="1" applyFont="1" applyAlignment="1">
      <alignment horizontal="right"/>
    </xf>
    <xf numFmtId="174" fontId="11" fillId="0" borderId="30" xfId="0" applyNumberFormat="1" applyFont="1" applyBorder="1" applyAlignment="1">
      <alignment horizontal="right"/>
    </xf>
    <xf numFmtId="5" fontId="11" fillId="0" borderId="5" xfId="0" applyNumberFormat="1" applyFont="1" applyBorder="1"/>
    <xf numFmtId="37" fontId="11" fillId="0" borderId="5" xfId="0" applyNumberFormat="1" applyFont="1" applyBorder="1" applyAlignment="1">
      <alignment horizontal="right"/>
    </xf>
    <xf numFmtId="37" fontId="10" fillId="0" borderId="13" xfId="0" applyNumberFormat="1" applyFont="1" applyBorder="1" applyAlignment="1">
      <alignment horizontal="right"/>
    </xf>
    <xf numFmtId="37" fontId="11" fillId="0" borderId="19" xfId="0" applyNumberFormat="1" applyFont="1" applyBorder="1" applyAlignment="1">
      <alignment wrapText="1"/>
    </xf>
    <xf numFmtId="37" fontId="11" fillId="0" borderId="5" xfId="0" applyNumberFormat="1" applyFont="1" applyBorder="1" applyAlignment="1">
      <alignment wrapText="1"/>
    </xf>
    <xf numFmtId="5" fontId="10" fillId="0" borderId="13" xfId="0" applyNumberFormat="1" applyFont="1" applyBorder="1"/>
    <xf numFmtId="0" fontId="11" fillId="0" borderId="19" xfId="0" applyFont="1" applyBorder="1" applyAlignment="1">
      <alignment wrapText="1"/>
    </xf>
    <xf numFmtId="5" fontId="11" fillId="3" borderId="0" xfId="0" applyNumberFormat="1" applyFont="1" applyFill="1"/>
    <xf numFmtId="37" fontId="11" fillId="3" borderId="0" xfId="0" applyNumberFormat="1" applyFont="1" applyFill="1" applyAlignment="1">
      <alignment horizontal="right"/>
    </xf>
    <xf numFmtId="0" fontId="11" fillId="0" borderId="34" xfId="0" applyFont="1" applyBorder="1" applyAlignment="1">
      <alignment horizontal="center" vertical="center" wrapText="1"/>
    </xf>
    <xf numFmtId="178" fontId="11" fillId="0" borderId="31" xfId="6" applyNumberFormat="1" applyFont="1" applyFill="1" applyBorder="1" applyAlignment="1">
      <alignment horizontal="right"/>
    </xf>
    <xf numFmtId="5" fontId="10" fillId="0" borderId="45" xfId="0" applyNumberFormat="1" applyFont="1" applyBorder="1" applyAlignment="1">
      <alignment horizontal="right"/>
    </xf>
    <xf numFmtId="169" fontId="10" fillId="0" borderId="46" xfId="0" applyNumberFormat="1" applyFont="1" applyBorder="1" applyAlignment="1">
      <alignment horizontal="center" wrapText="1"/>
    </xf>
    <xf numFmtId="168" fontId="11" fillId="2" borderId="3" xfId="0" applyNumberFormat="1" applyFont="1" applyFill="1" applyBorder="1" applyAlignment="1">
      <alignment vertical="center" wrapText="1"/>
    </xf>
    <xf numFmtId="175" fontId="11" fillId="2" borderId="3" xfId="0" applyNumberFormat="1" applyFont="1" applyFill="1" applyBorder="1" applyAlignment="1">
      <alignment vertical="center" wrapText="1"/>
    </xf>
    <xf numFmtId="175" fontId="11" fillId="2" borderId="0" xfId="0" applyNumberFormat="1" applyFont="1" applyFill="1" applyAlignment="1">
      <alignment horizontal="right" vertical="center" wrapText="1"/>
    </xf>
    <xf numFmtId="168" fontId="11" fillId="2" borderId="0" xfId="0" applyNumberFormat="1" applyFont="1" applyFill="1" applyAlignment="1">
      <alignment vertical="center" wrapText="1"/>
    </xf>
    <xf numFmtId="175" fontId="11" fillId="2" borderId="0" xfId="0" applyNumberFormat="1" applyFont="1" applyFill="1" applyAlignment="1">
      <alignment vertical="center" wrapText="1"/>
    </xf>
    <xf numFmtId="168" fontId="11" fillId="2" borderId="0" xfId="0" applyNumberFormat="1" applyFont="1" applyFill="1" applyAlignment="1">
      <alignment horizontal="right" vertical="center" wrapText="1"/>
    </xf>
    <xf numFmtId="168" fontId="11" fillId="2" borderId="1" xfId="0" applyNumberFormat="1" applyFont="1" applyFill="1" applyBorder="1" applyAlignment="1">
      <alignment horizontal="right" vertical="center" wrapText="1"/>
    </xf>
    <xf numFmtId="168" fontId="10" fillId="2" borderId="24" xfId="0" applyNumberFormat="1" applyFont="1" applyFill="1" applyBorder="1" applyAlignment="1">
      <alignment horizontal="right" vertical="center" wrapText="1"/>
    </xf>
    <xf numFmtId="175" fontId="10" fillId="2" borderId="54" xfId="0" applyNumberFormat="1" applyFont="1" applyFill="1" applyBorder="1" applyAlignment="1">
      <alignment horizontal="right" vertical="center" wrapText="1"/>
    </xf>
    <xf numFmtId="0" fontId="10" fillId="2" borderId="55" xfId="0" applyFont="1" applyFill="1" applyBorder="1" applyAlignment="1">
      <alignment horizontal="center" wrapText="1"/>
    </xf>
    <xf numFmtId="0" fontId="11" fillId="0" borderId="0" xfId="0" quotePrefix="1" applyFont="1" applyAlignment="1">
      <alignment horizontal="left" vertical="center" wrapText="1" indent="1"/>
    </xf>
    <xf numFmtId="37" fontId="11" fillId="0" borderId="47" xfId="0" applyNumberFormat="1" applyFont="1" applyBorder="1" applyAlignment="1">
      <alignment horizontal="right"/>
    </xf>
    <xf numFmtId="37" fontId="11" fillId="0" borderId="48" xfId="0" applyNumberFormat="1" applyFont="1" applyBorder="1" applyAlignment="1">
      <alignment horizontal="right"/>
    </xf>
    <xf numFmtId="37" fontId="11" fillId="0" borderId="49" xfId="0" applyNumberFormat="1" applyFont="1" applyBorder="1" applyAlignment="1">
      <alignment horizontal="right"/>
    </xf>
    <xf numFmtId="174" fontId="11" fillId="0" borderId="47" xfId="0" applyNumberFormat="1" applyFont="1" applyBorder="1" applyAlignment="1">
      <alignment horizontal="right"/>
    </xf>
    <xf numFmtId="5" fontId="10" fillId="0" borderId="47" xfId="0" applyNumberFormat="1" applyFont="1" applyBorder="1" applyAlignment="1">
      <alignment horizontal="right"/>
    </xf>
    <xf numFmtId="37" fontId="11" fillId="3" borderId="9" xfId="0" applyNumberFormat="1" applyFont="1" applyFill="1" applyBorder="1"/>
    <xf numFmtId="37" fontId="10" fillId="3" borderId="12" xfId="0" applyNumberFormat="1" applyFont="1" applyFill="1" applyBorder="1"/>
    <xf numFmtId="37" fontId="11" fillId="3" borderId="18" xfId="0" applyNumberFormat="1" applyFont="1" applyFill="1" applyBorder="1"/>
    <xf numFmtId="37" fontId="11" fillId="3" borderId="0" xfId="0" applyNumberFormat="1" applyFont="1" applyFill="1"/>
    <xf numFmtId="5" fontId="10" fillId="3" borderId="15" xfId="0" applyNumberFormat="1" applyFont="1" applyFill="1" applyBorder="1" applyAlignment="1">
      <alignment vertical="center"/>
    </xf>
    <xf numFmtId="0" fontId="11" fillId="3" borderId="16" xfId="0" applyFont="1" applyFill="1" applyBorder="1" applyAlignment="1">
      <alignment horizontal="right" wrapText="1"/>
    </xf>
    <xf numFmtId="0" fontId="11" fillId="3" borderId="0" xfId="0" applyFont="1" applyFill="1" applyAlignment="1">
      <alignment horizontal="right" wrapText="1"/>
    </xf>
    <xf numFmtId="166" fontId="10" fillId="3" borderId="0" xfId="0" applyNumberFormat="1" applyFont="1" applyFill="1" applyAlignment="1">
      <alignment horizontal="right" wrapText="1"/>
    </xf>
    <xf numFmtId="37" fontId="11" fillId="3" borderId="18" xfId="0" applyNumberFormat="1" applyFont="1" applyFill="1" applyBorder="1" applyAlignment="1">
      <alignment horizontal="right"/>
    </xf>
    <xf numFmtId="5" fontId="11" fillId="3" borderId="6" xfId="0" applyNumberFormat="1" applyFont="1" applyFill="1" applyBorder="1"/>
    <xf numFmtId="37" fontId="11" fillId="3" borderId="6" xfId="0" applyNumberFormat="1" applyFont="1" applyFill="1" applyBorder="1" applyAlignment="1">
      <alignment horizontal="right"/>
    </xf>
    <xf numFmtId="37" fontId="11" fillId="3" borderId="56" xfId="0" applyNumberFormat="1" applyFont="1" applyFill="1" applyBorder="1" applyAlignment="1">
      <alignment horizontal="right"/>
    </xf>
    <xf numFmtId="37" fontId="10" fillId="3" borderId="57" xfId="0" applyNumberFormat="1" applyFont="1" applyFill="1" applyBorder="1" applyAlignment="1">
      <alignment horizontal="right"/>
    </xf>
    <xf numFmtId="37" fontId="11" fillId="3" borderId="58" xfId="0" applyNumberFormat="1" applyFont="1" applyFill="1" applyBorder="1" applyAlignment="1">
      <alignment wrapText="1"/>
    </xf>
    <xf numFmtId="37" fontId="11" fillId="3" borderId="6" xfId="0" applyNumberFormat="1" applyFont="1" applyFill="1" applyBorder="1" applyAlignment="1">
      <alignment wrapText="1"/>
    </xf>
    <xf numFmtId="5" fontId="10" fillId="3" borderId="57" xfId="0" applyNumberFormat="1" applyFont="1" applyFill="1" applyBorder="1"/>
    <xf numFmtId="0" fontId="11" fillId="3" borderId="58" xfId="0" applyFont="1" applyFill="1" applyBorder="1" applyAlignment="1">
      <alignment wrapText="1"/>
    </xf>
    <xf numFmtId="37" fontId="10" fillId="3" borderId="12" xfId="0" applyNumberFormat="1" applyFont="1" applyFill="1" applyBorder="1" applyAlignment="1">
      <alignment horizontal="right"/>
    </xf>
    <xf numFmtId="37" fontId="11" fillId="3" borderId="18" xfId="0" applyNumberFormat="1" applyFont="1" applyFill="1" applyBorder="1" applyAlignment="1">
      <alignment wrapText="1"/>
    </xf>
    <xf numFmtId="37" fontId="11" fillId="3" borderId="0" xfId="0" applyNumberFormat="1" applyFont="1" applyFill="1" applyAlignment="1">
      <alignment wrapText="1"/>
    </xf>
    <xf numFmtId="37" fontId="11" fillId="3" borderId="5" xfId="0" applyNumberFormat="1" applyFont="1" applyFill="1" applyBorder="1" applyAlignment="1">
      <alignment horizontal="right"/>
    </xf>
    <xf numFmtId="5" fontId="11" fillId="0" borderId="6" xfId="0" applyNumberFormat="1" applyFont="1" applyBorder="1"/>
    <xf numFmtId="37" fontId="11" fillId="0" borderId="6" xfId="0" applyNumberFormat="1" applyFont="1" applyBorder="1" applyAlignment="1">
      <alignment horizontal="right"/>
    </xf>
    <xf numFmtId="37" fontId="11" fillId="0" borderId="56" xfId="0" applyNumberFormat="1" applyFont="1" applyBorder="1" applyAlignment="1">
      <alignment horizontal="right"/>
    </xf>
    <xf numFmtId="5" fontId="10" fillId="0" borderId="59" xfId="0" applyNumberFormat="1" applyFont="1" applyBorder="1"/>
    <xf numFmtId="5" fontId="11" fillId="0" borderId="47" xfId="0" applyNumberFormat="1" applyFont="1" applyBorder="1" applyAlignment="1">
      <alignment horizontal="right"/>
    </xf>
    <xf numFmtId="5" fontId="10" fillId="0" borderId="49" xfId="0" applyNumberFormat="1" applyFont="1" applyBorder="1" applyAlignment="1">
      <alignment horizontal="right"/>
    </xf>
    <xf numFmtId="5" fontId="10" fillId="0" borderId="53" xfId="0" applyNumberFormat="1" applyFont="1" applyBorder="1" applyAlignment="1">
      <alignment horizontal="right"/>
    </xf>
    <xf numFmtId="0" fontId="13" fillId="0" borderId="51" xfId="0" applyFont="1" applyBorder="1" applyAlignment="1">
      <alignment horizontal="right"/>
    </xf>
    <xf numFmtId="166" fontId="10" fillId="0" borderId="47" xfId="0" applyNumberFormat="1" applyFont="1" applyBorder="1" applyAlignment="1">
      <alignment horizontal="right"/>
    </xf>
    <xf numFmtId="0" fontId="11" fillId="0" borderId="47" xfId="0" applyFont="1" applyBorder="1" applyAlignment="1">
      <alignment horizontal="right"/>
    </xf>
    <xf numFmtId="181" fontId="11" fillId="0" borderId="47" xfId="0" applyNumberFormat="1" applyFont="1" applyBorder="1" applyAlignment="1">
      <alignment horizontal="right"/>
    </xf>
    <xf numFmtId="178" fontId="11" fillId="0" borderId="47" xfId="6" applyNumberFormat="1" applyFont="1" applyFill="1" applyBorder="1" applyAlignment="1">
      <alignment horizontal="right"/>
    </xf>
    <xf numFmtId="181" fontId="11" fillId="0" borderId="52" xfId="0" applyNumberFormat="1" applyFont="1" applyBorder="1" applyAlignment="1">
      <alignment horizontal="right"/>
    </xf>
    <xf numFmtId="5" fontId="10" fillId="0" borderId="52" xfId="0" applyNumberFormat="1" applyFont="1" applyBorder="1" applyAlignment="1">
      <alignment horizontal="right"/>
    </xf>
    <xf numFmtId="178" fontId="11" fillId="0" borderId="50" xfId="6" applyNumberFormat="1" applyFont="1" applyFill="1" applyBorder="1" applyAlignment="1">
      <alignment horizontal="right"/>
    </xf>
    <xf numFmtId="37" fontId="11" fillId="0" borderId="47" xfId="0" applyNumberFormat="1" applyFont="1" applyBorder="1"/>
    <xf numFmtId="37" fontId="11" fillId="0" borderId="50" xfId="6" applyNumberFormat="1" applyFont="1" applyFill="1" applyBorder="1" applyAlignment="1">
      <alignment horizontal="right"/>
    </xf>
    <xf numFmtId="0" fontId="11" fillId="0" borderId="0" xfId="0" applyFont="1" applyAlignment="1">
      <alignment horizontal="left" vertical="top" wrapText="1"/>
    </xf>
    <xf numFmtId="164" fontId="10" fillId="2" borderId="1" xfId="0" applyNumberFormat="1" applyFont="1" applyFill="1" applyBorder="1" applyAlignment="1">
      <alignment horizontal="center" wrapText="1"/>
    </xf>
    <xf numFmtId="0" fontId="10" fillId="2" borderId="1" xfId="0" applyFont="1" applyFill="1" applyBorder="1" applyAlignment="1">
      <alignment horizontal="center" wrapText="1"/>
    </xf>
    <xf numFmtId="0" fontId="10" fillId="2" borderId="0" xfId="0" applyFont="1" applyFill="1" applyAlignment="1">
      <alignment horizontal="center" wrapText="1"/>
    </xf>
    <xf numFmtId="0" fontId="11" fillId="2" borderId="0" xfId="0" applyFont="1" applyFill="1" applyAlignment="1">
      <alignment horizontal="left" vertical="top" wrapText="1"/>
    </xf>
    <xf numFmtId="0" fontId="10" fillId="0" borderId="0" xfId="0" applyFont="1" applyAlignment="1">
      <alignment horizontal="center" vertical="center" wrapText="1"/>
    </xf>
    <xf numFmtId="0" fontId="10" fillId="0" borderId="34" xfId="0" applyFont="1" applyBorder="1" applyAlignment="1">
      <alignment horizontal="center"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64" fontId="10" fillId="0" borderId="32" xfId="0" applyNumberFormat="1" applyFont="1" applyBorder="1" applyAlignment="1">
      <alignment horizontal="center" vertical="center" wrapText="1"/>
    </xf>
    <xf numFmtId="0" fontId="11" fillId="0" borderId="0" xfId="0" applyFont="1" applyAlignment="1">
      <alignment vertical="top" wrapText="1"/>
    </xf>
    <xf numFmtId="0" fontId="10" fillId="0" borderId="27" xfId="0" applyFont="1" applyBorder="1" applyAlignment="1">
      <alignment horizontal="center" wrapText="1"/>
    </xf>
    <xf numFmtId="0" fontId="10" fillId="0" borderId="0" xfId="0" applyFont="1" applyAlignment="1">
      <alignment horizontal="center" wrapText="1"/>
    </xf>
    <xf numFmtId="0" fontId="14" fillId="0" borderId="0" xfId="0" applyFont="1" applyAlignment="1">
      <alignment horizontal="center" wrapText="1"/>
    </xf>
    <xf numFmtId="164" fontId="10" fillId="0" borderId="32" xfId="0" applyNumberFormat="1" applyFont="1" applyBorder="1" applyAlignment="1">
      <alignment horizontal="center" wrapText="1"/>
    </xf>
    <xf numFmtId="0" fontId="10" fillId="0" borderId="9" xfId="0" applyFont="1" applyBorder="1" applyAlignment="1">
      <alignment horizontal="center" wrapText="1"/>
    </xf>
    <xf numFmtId="164" fontId="10" fillId="0" borderId="1" xfId="0" applyNumberFormat="1" applyFont="1" applyBorder="1" applyAlignment="1">
      <alignment horizontal="center" wrapText="1"/>
    </xf>
    <xf numFmtId="164" fontId="10" fillId="0" borderId="0" xfId="0" applyNumberFormat="1" applyFont="1" applyAlignment="1">
      <alignment horizontal="center" wrapText="1"/>
    </xf>
    <xf numFmtId="169" fontId="10" fillId="0" borderId="1" xfId="0" applyNumberFormat="1" applyFont="1" applyBorder="1" applyAlignment="1">
      <alignment horizontal="center" wrapText="1"/>
    </xf>
    <xf numFmtId="0" fontId="11" fillId="2" borderId="0" xfId="0" applyFont="1" applyFill="1" applyAlignment="1">
      <alignment vertical="top" wrapText="1"/>
    </xf>
    <xf numFmtId="169" fontId="10" fillId="2" borderId="1" xfId="0" quotePrefix="1" applyNumberFormat="1" applyFont="1" applyFill="1" applyBorder="1" applyAlignment="1">
      <alignment horizontal="center" wrapText="1"/>
    </xf>
    <xf numFmtId="169" fontId="10" fillId="2" borderId="1" xfId="0" applyNumberFormat="1" applyFont="1" applyFill="1" applyBorder="1" applyAlignment="1">
      <alignment horizontal="center" wrapText="1"/>
    </xf>
    <xf numFmtId="0" fontId="11" fillId="2" borderId="0" xfId="0" applyFont="1" applyFill="1" applyAlignment="1">
      <alignment wrapText="1"/>
    </xf>
    <xf numFmtId="169" fontId="10" fillId="2" borderId="9" xfId="0" applyNumberFormat="1" applyFont="1" applyFill="1" applyBorder="1" applyAlignment="1">
      <alignment horizontal="center" wrapText="1"/>
    </xf>
    <xf numFmtId="0" fontId="11" fillId="0" borderId="0" xfId="7" applyFont="1" applyAlignment="1">
      <alignment horizontal="left" vertical="top" wrapText="1"/>
    </xf>
  </cellXfs>
  <cellStyles count="25">
    <cellStyle name="Comma" xfId="6" builtinId="3"/>
    <cellStyle name="Comma 34" xfId="18" xr:uid="{29874B58-53C1-4FD1-ACA7-F302E934D219}"/>
    <cellStyle name="Heading 1" xfId="3" xr:uid="{00000000-0005-0000-0000-000003000000}"/>
    <cellStyle name="Heading 1 2" xfId="10" xr:uid="{B0F242BD-9033-4916-B164-E3019FBFCA2E}"/>
    <cellStyle name="Heading 1 3" xfId="15" xr:uid="{5ED423E5-34A7-4D1C-B6E0-CFF86A20D9CC}"/>
    <cellStyle name="Heading 1 4" xfId="22" xr:uid="{9D506EF6-71E0-4944-9003-DE438AEA19C6}"/>
    <cellStyle name="Heading 2" xfId="4" xr:uid="{00000000-0005-0000-0000-000004000000}"/>
    <cellStyle name="Heading 2 2" xfId="11" xr:uid="{F6EF9E4A-E3E3-4951-91D6-FBDD927E5CE8}"/>
    <cellStyle name="Heading 2 3" xfId="16" xr:uid="{DD40A183-2821-4958-B56F-D64AF136143D}"/>
    <cellStyle name="Heading 2 4" xfId="23" xr:uid="{5E1DAA68-6B07-42E4-A78E-2FA79F02C52C}"/>
    <cellStyle name="Heading 3" xfId="5" xr:uid="{00000000-0005-0000-0000-000005000000}"/>
    <cellStyle name="Heading 3 2" xfId="12" xr:uid="{5BD1FC2C-D204-4EA0-B4FB-963EECC019D9}"/>
    <cellStyle name="Heading 3 3" xfId="17" xr:uid="{7EB005A7-4441-4E3E-9522-FC6EF963BFB9}"/>
    <cellStyle name="Heading 3 4" xfId="24" xr:uid="{9D274B00-EBAD-4D5D-AF9A-F8256374A750}"/>
    <cellStyle name="Normal" xfId="0" builtinId="0"/>
    <cellStyle name="Normal 2" xfId="2" xr:uid="{00000000-0005-0000-0000-000002000000}"/>
    <cellStyle name="Normal 2 2" xfId="9" xr:uid="{C51E0508-FB7E-4774-9997-62FA2399CC34}"/>
    <cellStyle name="Normal 2 3" xfId="14" xr:uid="{7A7ECBCB-021D-4C11-A8C9-53329C7FD8DD}"/>
    <cellStyle name="Normal 2 4" xfId="21" xr:uid="{F5CEA2D7-B623-4395-8912-9360D75EE581}"/>
    <cellStyle name="Normal 3" xfId="7" xr:uid="{A97D2201-F1FC-45B7-89F6-1A6259DA1807}"/>
    <cellStyle name="Percent" xfId="19" builtinId="5"/>
    <cellStyle name="Table (Normal)" xfId="1" xr:uid="{00000000-0005-0000-0000-000001000000}"/>
    <cellStyle name="Table (Normal) 2" xfId="8" xr:uid="{233F3835-2173-45FC-A302-6B196A21DFC7}"/>
    <cellStyle name="Table (Normal) 3" xfId="13" xr:uid="{ED5B7EBA-D405-4E54-9468-1CBAB9203011}"/>
    <cellStyle name="Table (Normal) 4" xfId="20" xr:uid="{14EF12B7-C117-4421-9B3E-6D9935B265B0}"/>
  </cellStyles>
  <dxfs count="0"/>
  <tableStyles count="0"/>
  <colors>
    <mruColors>
      <color rgb="FF00D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16</xdr:col>
      <xdr:colOff>543921</xdr:colOff>
      <xdr:row>43</xdr:row>
      <xdr:rowOff>66675</xdr:rowOff>
    </xdr:to>
    <xdr:pic>
      <xdr:nvPicPr>
        <xdr:cNvPr id="4" name="Picture 3">
          <a:extLst>
            <a:ext uri="{FF2B5EF4-FFF2-40B4-BE49-F238E27FC236}">
              <a16:creationId xmlns:a16="http://schemas.microsoft.com/office/drawing/2014/main" id="{90620DF7-3A34-0DA9-7506-F5155ED098BD}"/>
            </a:ext>
          </a:extLst>
        </xdr:cNvPr>
        <xdr:cNvPicPr>
          <a:picLocks noChangeAspect="1"/>
        </xdr:cNvPicPr>
      </xdr:nvPicPr>
      <xdr:blipFill>
        <a:blip xmlns:r="http://schemas.openxmlformats.org/officeDocument/2006/relationships" r:embed="rId1"/>
        <a:stretch>
          <a:fillRect/>
        </a:stretch>
      </xdr:blipFill>
      <xdr:spPr>
        <a:xfrm>
          <a:off x="571500" y="190500"/>
          <a:ext cx="13974171" cy="80676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50"/>
  <sheetViews>
    <sheetView showGridLines="0" tabSelected="1" showRuler="0" zoomScale="80" zoomScaleNormal="80" zoomScaleSheetLayoutView="100" workbookViewId="0"/>
  </sheetViews>
  <sheetFormatPr defaultColWidth="13.42578125" defaultRowHeight="12.75" x14ac:dyDescent="0.2"/>
  <cols>
    <col min="1" max="1" width="8.5703125" customWidth="1"/>
    <col min="17" max="17" width="10.5703125" customWidth="1"/>
  </cols>
  <sheetData>
    <row r="1" spans="1:11" ht="15" customHeight="1" x14ac:dyDescent="0.2">
      <c r="A1" s="1"/>
    </row>
    <row r="2" spans="1:11" ht="15" customHeight="1" x14ac:dyDescent="0.2">
      <c r="C2" s="89"/>
      <c r="D2" s="89"/>
      <c r="E2" s="89"/>
      <c r="F2" s="89"/>
      <c r="G2" s="89"/>
      <c r="H2" s="89"/>
      <c r="I2" s="89"/>
      <c r="J2" s="89"/>
      <c r="K2" s="89"/>
    </row>
    <row r="3" spans="1:11" ht="15" customHeight="1" x14ac:dyDescent="0.2">
      <c r="C3" s="89"/>
      <c r="D3" s="89"/>
      <c r="E3" s="89"/>
      <c r="F3" s="89"/>
      <c r="G3" s="89"/>
      <c r="H3" s="89"/>
      <c r="I3" s="89"/>
      <c r="J3" s="89"/>
      <c r="K3" s="89"/>
    </row>
    <row r="4" spans="1:11" ht="15" customHeight="1" x14ac:dyDescent="0.2">
      <c r="C4" s="89"/>
      <c r="D4" s="89"/>
      <c r="E4" s="89"/>
      <c r="F4" s="89"/>
      <c r="G4" s="89"/>
      <c r="H4" s="89"/>
      <c r="I4" s="89"/>
      <c r="J4" s="89"/>
      <c r="K4" s="89"/>
    </row>
    <row r="5" spans="1:11" ht="15" customHeight="1" x14ac:dyDescent="0.2">
      <c r="C5" s="89"/>
      <c r="D5" s="89"/>
      <c r="E5" s="89"/>
      <c r="F5" s="89"/>
      <c r="G5" s="89"/>
      <c r="H5" s="89"/>
      <c r="I5" s="89"/>
      <c r="J5" s="89"/>
      <c r="K5" s="89"/>
    </row>
    <row r="6" spans="1:11" ht="15" customHeight="1" x14ac:dyDescent="0.2">
      <c r="C6" s="89"/>
      <c r="D6" s="89"/>
      <c r="E6" s="89"/>
      <c r="F6" s="89"/>
      <c r="G6" s="89"/>
      <c r="H6" s="89"/>
      <c r="I6" s="89"/>
      <c r="J6" s="89"/>
      <c r="K6" s="89"/>
    </row>
    <row r="7" spans="1:11" ht="15" customHeight="1" x14ac:dyDescent="0.2">
      <c r="C7" s="89"/>
      <c r="D7" s="89"/>
      <c r="E7" s="89"/>
      <c r="F7" s="89"/>
      <c r="G7" s="89"/>
      <c r="H7" s="89"/>
      <c r="I7" s="89"/>
      <c r="J7" s="89"/>
      <c r="K7" s="89"/>
    </row>
    <row r="8" spans="1:11" ht="15" customHeight="1" x14ac:dyDescent="0.2">
      <c r="C8" s="89"/>
      <c r="D8" s="89"/>
      <c r="E8" s="89"/>
      <c r="F8" s="89"/>
      <c r="G8" s="89"/>
      <c r="H8" s="89"/>
      <c r="I8" s="89"/>
      <c r="J8" s="89"/>
      <c r="K8" s="89"/>
    </row>
    <row r="9" spans="1:11" ht="15" customHeight="1" x14ac:dyDescent="0.2">
      <c r="C9" s="89"/>
      <c r="D9" s="89"/>
      <c r="E9" s="89"/>
      <c r="F9" s="89"/>
      <c r="G9" s="89"/>
      <c r="H9" s="89"/>
      <c r="I9" s="89"/>
      <c r="J9" s="89"/>
      <c r="K9" s="89"/>
    </row>
    <row r="10" spans="1:11" ht="15" customHeight="1" x14ac:dyDescent="0.2">
      <c r="C10" s="89"/>
      <c r="D10" s="89"/>
      <c r="E10" s="89"/>
      <c r="F10" s="89"/>
      <c r="G10" s="89"/>
      <c r="H10" s="89"/>
      <c r="I10" s="89"/>
      <c r="J10" s="89"/>
      <c r="K10" s="89"/>
    </row>
    <row r="11" spans="1:11" ht="15" customHeight="1" x14ac:dyDescent="0.2">
      <c r="C11" s="89"/>
      <c r="D11" s="89"/>
      <c r="E11" s="89"/>
      <c r="F11" s="89"/>
      <c r="G11" s="89"/>
      <c r="H11" s="89"/>
      <c r="I11" s="89"/>
      <c r="J11" s="89"/>
      <c r="K11" s="89"/>
    </row>
    <row r="12" spans="1:11" ht="15" customHeight="1" x14ac:dyDescent="0.2">
      <c r="C12" s="89"/>
      <c r="D12" s="89"/>
      <c r="E12" s="89"/>
      <c r="F12" s="89"/>
      <c r="G12" s="89"/>
      <c r="H12" s="89"/>
      <c r="I12" s="89"/>
      <c r="J12" s="89"/>
      <c r="K12" s="89"/>
    </row>
    <row r="13" spans="1:11" ht="15" customHeight="1" x14ac:dyDescent="0.2">
      <c r="C13" s="89"/>
      <c r="D13" s="89"/>
      <c r="E13" s="89"/>
      <c r="F13" s="89"/>
      <c r="G13" s="89"/>
      <c r="H13" s="89"/>
      <c r="I13" s="89"/>
      <c r="J13" s="89"/>
      <c r="K13" s="89"/>
    </row>
    <row r="14" spans="1:11" ht="15" customHeight="1" x14ac:dyDescent="0.2">
      <c r="C14" s="89"/>
      <c r="D14" s="89"/>
      <c r="E14" s="89"/>
      <c r="F14" s="89"/>
      <c r="G14" s="89"/>
      <c r="H14" s="89"/>
      <c r="I14" s="89"/>
      <c r="J14" s="89"/>
      <c r="K14" s="89"/>
    </row>
    <row r="15" spans="1:11" ht="15" customHeight="1" x14ac:dyDescent="0.2">
      <c r="C15" s="89"/>
      <c r="D15" s="89"/>
      <c r="E15" s="89"/>
      <c r="F15" s="89"/>
      <c r="G15" s="89"/>
      <c r="H15" s="89"/>
      <c r="I15" s="89"/>
      <c r="J15" s="89"/>
      <c r="K15" s="89"/>
    </row>
    <row r="16" spans="1:11" ht="15" customHeight="1" x14ac:dyDescent="0.2">
      <c r="C16" s="89"/>
      <c r="D16" s="89"/>
      <c r="E16" s="89"/>
      <c r="F16" s="89"/>
      <c r="G16" s="89"/>
      <c r="H16" s="89"/>
      <c r="I16" s="89"/>
      <c r="J16" s="89"/>
      <c r="K16" s="89"/>
    </row>
    <row r="17" spans="3:20" ht="15" customHeight="1" x14ac:dyDescent="0.2">
      <c r="C17" s="89"/>
      <c r="D17" s="89"/>
      <c r="E17" s="89"/>
      <c r="F17" s="89"/>
      <c r="G17" s="89"/>
      <c r="H17" s="89"/>
      <c r="I17" s="89"/>
      <c r="J17" s="89"/>
      <c r="K17" s="89"/>
    </row>
    <row r="18" spans="3:20" ht="15" customHeight="1" x14ac:dyDescent="0.2">
      <c r="C18" s="89"/>
      <c r="D18" s="89"/>
      <c r="E18" s="89"/>
      <c r="F18" s="89"/>
      <c r="G18" s="89"/>
      <c r="H18" s="89"/>
      <c r="I18" s="89"/>
      <c r="J18" s="89"/>
      <c r="K18" s="89"/>
    </row>
    <row r="19" spans="3:20" ht="15" customHeight="1" x14ac:dyDescent="0.2">
      <c r="C19" s="89"/>
      <c r="D19" s="89"/>
      <c r="E19" s="89"/>
      <c r="F19" s="89"/>
      <c r="G19" s="89"/>
      <c r="H19" s="89"/>
      <c r="I19" s="89"/>
      <c r="J19" s="89"/>
      <c r="K19" s="89"/>
    </row>
    <row r="20" spans="3:20" ht="15" customHeight="1" x14ac:dyDescent="0.2">
      <c r="C20" s="89"/>
      <c r="D20" s="89"/>
      <c r="E20" s="89"/>
      <c r="F20" s="89"/>
      <c r="G20" s="89"/>
      <c r="H20" s="89"/>
      <c r="I20" s="89"/>
      <c r="J20" s="89"/>
      <c r="K20" s="89"/>
    </row>
    <row r="21" spans="3:20" ht="15" customHeight="1" x14ac:dyDescent="0.2">
      <c r="C21" s="89"/>
      <c r="D21" s="89"/>
      <c r="E21" s="89"/>
      <c r="F21" s="89"/>
      <c r="G21" s="89"/>
      <c r="H21" s="89"/>
      <c r="I21" s="89"/>
      <c r="J21" s="89"/>
      <c r="K21" s="89"/>
    </row>
    <row r="22" spans="3:20" ht="15" customHeight="1" x14ac:dyDescent="0.2">
      <c r="C22" s="89"/>
      <c r="D22" s="89"/>
      <c r="E22" s="89"/>
      <c r="F22" s="89"/>
      <c r="G22" s="89"/>
      <c r="H22" s="89"/>
      <c r="I22" s="89"/>
      <c r="J22" s="89"/>
      <c r="K22" s="89"/>
    </row>
    <row r="23" spans="3:20" ht="15" customHeight="1" x14ac:dyDescent="0.2">
      <c r="C23" s="89"/>
      <c r="D23" s="89"/>
      <c r="E23" s="89"/>
      <c r="F23" s="89"/>
      <c r="G23" s="89"/>
      <c r="H23" s="89"/>
      <c r="I23" s="89"/>
      <c r="J23" s="89"/>
      <c r="K23" s="89"/>
    </row>
    <row r="24" spans="3:20" ht="15" customHeight="1" x14ac:dyDescent="0.2">
      <c r="C24" s="89"/>
      <c r="D24" s="89"/>
      <c r="E24" s="89"/>
      <c r="F24" s="89"/>
      <c r="G24" s="89"/>
      <c r="H24" s="89"/>
      <c r="I24" s="89"/>
      <c r="J24" s="89"/>
      <c r="K24" s="89"/>
    </row>
    <row r="25" spans="3:20" ht="15" customHeight="1" x14ac:dyDescent="0.2">
      <c r="C25" s="89"/>
      <c r="D25" s="89"/>
      <c r="E25" s="89"/>
      <c r="F25" s="89"/>
      <c r="G25" s="89"/>
      <c r="H25" s="89"/>
      <c r="I25" s="89"/>
      <c r="J25" s="89"/>
      <c r="K25" s="89"/>
    </row>
    <row r="26" spans="3:20" ht="15" customHeight="1" x14ac:dyDescent="0.2">
      <c r="C26" s="89"/>
      <c r="D26" s="89"/>
      <c r="E26" s="89"/>
      <c r="F26" s="89"/>
      <c r="G26" s="89"/>
      <c r="H26" s="89"/>
      <c r="I26" s="89"/>
      <c r="J26" s="89"/>
      <c r="K26" s="89"/>
      <c r="L26" s="89"/>
      <c r="M26" s="89"/>
      <c r="N26" s="89"/>
      <c r="O26" s="89"/>
      <c r="P26" s="89"/>
      <c r="Q26" s="89"/>
      <c r="R26" s="89"/>
      <c r="S26" s="89"/>
      <c r="T26" s="89"/>
    </row>
    <row r="27" spans="3:20" ht="15" customHeight="1" x14ac:dyDescent="0.2">
      <c r="C27" s="89"/>
      <c r="D27" s="89"/>
      <c r="E27" s="89"/>
      <c r="F27" s="89"/>
      <c r="G27" s="89"/>
      <c r="H27" s="89"/>
      <c r="I27" s="89"/>
      <c r="J27" s="89"/>
      <c r="K27" s="89"/>
      <c r="L27" s="89"/>
      <c r="M27" s="89"/>
      <c r="N27" s="89"/>
      <c r="O27" s="89"/>
      <c r="P27" s="89"/>
      <c r="Q27" s="89"/>
      <c r="R27" s="89"/>
      <c r="S27" s="89"/>
      <c r="T27" s="89"/>
    </row>
    <row r="28" spans="3:20" ht="15" customHeight="1" x14ac:dyDescent="0.2">
      <c r="C28" s="89"/>
      <c r="D28" s="89"/>
      <c r="E28" s="89"/>
      <c r="F28" s="89"/>
      <c r="G28" s="89"/>
      <c r="H28" s="89"/>
      <c r="I28" s="89"/>
      <c r="J28" s="89"/>
      <c r="K28" s="89"/>
      <c r="L28" s="89"/>
      <c r="M28" s="89"/>
      <c r="N28" s="89"/>
      <c r="O28" s="89"/>
      <c r="P28" s="89"/>
      <c r="Q28" s="89"/>
      <c r="R28" s="89"/>
      <c r="S28" s="89"/>
      <c r="T28" s="89"/>
    </row>
    <row r="29" spans="3:20" ht="15" customHeight="1" x14ac:dyDescent="0.2">
      <c r="C29" s="89"/>
      <c r="D29" s="89"/>
      <c r="E29" s="89"/>
      <c r="F29" s="89"/>
      <c r="G29" s="89"/>
      <c r="H29" s="89"/>
      <c r="I29" s="89"/>
      <c r="J29" s="89"/>
      <c r="K29" s="89"/>
      <c r="L29" s="89"/>
      <c r="M29" s="89"/>
      <c r="N29" s="89"/>
      <c r="O29" s="89"/>
      <c r="P29" s="89"/>
      <c r="Q29" s="89"/>
      <c r="R29" s="89"/>
      <c r="S29" s="89"/>
      <c r="T29" s="89"/>
    </row>
    <row r="30" spans="3:20" ht="15" customHeight="1" x14ac:dyDescent="0.2">
      <c r="C30" s="89"/>
      <c r="D30" s="89"/>
      <c r="E30" s="89"/>
      <c r="F30" s="89"/>
      <c r="G30" s="89"/>
      <c r="H30" s="89"/>
      <c r="I30" s="89"/>
      <c r="J30" s="89"/>
      <c r="K30" s="89"/>
      <c r="L30" s="89"/>
      <c r="M30" s="89"/>
      <c r="N30" s="89"/>
      <c r="O30" s="89"/>
      <c r="P30" s="89"/>
      <c r="Q30" s="89"/>
      <c r="R30" s="89"/>
      <c r="S30" s="89"/>
      <c r="T30" s="89"/>
    </row>
    <row r="31" spans="3:20" ht="15" customHeight="1" x14ac:dyDescent="0.2">
      <c r="C31" s="89"/>
      <c r="D31" s="89"/>
      <c r="E31" s="89"/>
      <c r="F31" s="89"/>
      <c r="G31" s="89"/>
      <c r="H31" s="89"/>
      <c r="I31" s="89"/>
      <c r="J31" s="89"/>
      <c r="K31" s="89"/>
      <c r="L31" s="89"/>
      <c r="M31" s="89"/>
      <c r="N31" s="89"/>
      <c r="O31" s="89"/>
      <c r="P31" s="89"/>
      <c r="Q31" s="89"/>
      <c r="R31" s="89"/>
      <c r="S31" s="89"/>
      <c r="T31" s="89"/>
    </row>
    <row r="32" spans="3:20" ht="15" customHeight="1" x14ac:dyDescent="0.2">
      <c r="C32" s="89"/>
      <c r="D32" s="89"/>
      <c r="E32" s="89"/>
      <c r="F32" s="89"/>
      <c r="G32" s="89"/>
      <c r="H32" s="89"/>
      <c r="I32" s="89"/>
      <c r="J32" s="89"/>
      <c r="K32" s="89"/>
      <c r="L32" s="89"/>
      <c r="M32" s="89"/>
      <c r="N32" s="89"/>
      <c r="O32" s="89"/>
      <c r="P32" s="89"/>
      <c r="Q32" s="89"/>
      <c r="R32" s="89"/>
      <c r="S32" s="89"/>
      <c r="T32" s="89"/>
    </row>
    <row r="33" spans="3:20" ht="15" customHeight="1" x14ac:dyDescent="0.2">
      <c r="C33" s="89"/>
      <c r="D33" s="89"/>
      <c r="E33" s="89"/>
      <c r="F33" s="89"/>
      <c r="G33" s="89"/>
      <c r="H33" s="89"/>
      <c r="I33" s="89"/>
      <c r="J33" s="89"/>
      <c r="K33" s="89"/>
      <c r="L33" s="89"/>
      <c r="M33" s="89"/>
      <c r="N33" s="89"/>
      <c r="O33" s="89"/>
      <c r="P33" s="89"/>
      <c r="Q33" s="89"/>
      <c r="R33" s="89"/>
      <c r="S33" s="89"/>
      <c r="T33" s="89"/>
    </row>
    <row r="34" spans="3:20" ht="15" customHeight="1" x14ac:dyDescent="0.2">
      <c r="C34" s="89"/>
      <c r="D34" s="89"/>
      <c r="E34" s="89"/>
      <c r="F34" s="89"/>
      <c r="G34" s="89"/>
      <c r="H34" s="89"/>
      <c r="I34" s="89"/>
      <c r="J34" s="89"/>
      <c r="K34" s="89"/>
      <c r="L34" s="89"/>
      <c r="M34" s="89"/>
      <c r="N34" s="89"/>
      <c r="O34" s="89"/>
      <c r="P34" s="89"/>
      <c r="Q34" s="89"/>
      <c r="R34" s="89"/>
      <c r="S34" s="89"/>
      <c r="T34" s="89"/>
    </row>
    <row r="35" spans="3:20" ht="15" customHeight="1" x14ac:dyDescent="0.2">
      <c r="C35" s="89"/>
      <c r="D35" s="89"/>
      <c r="E35" s="89"/>
      <c r="F35" s="89"/>
      <c r="G35" s="89"/>
      <c r="H35" s="89"/>
      <c r="I35" s="89"/>
      <c r="J35" s="89"/>
      <c r="K35" s="89"/>
      <c r="L35" s="89"/>
      <c r="M35" s="89"/>
      <c r="N35" s="89"/>
      <c r="O35" s="89"/>
      <c r="P35" s="89"/>
      <c r="Q35" s="89"/>
      <c r="R35" s="89"/>
      <c r="S35" s="89"/>
      <c r="T35" s="89"/>
    </row>
    <row r="36" spans="3:20" ht="15" customHeight="1" x14ac:dyDescent="0.2">
      <c r="C36" s="89"/>
      <c r="D36" s="89"/>
      <c r="E36" s="89"/>
      <c r="F36" s="89"/>
      <c r="G36" s="89"/>
      <c r="H36" s="89"/>
      <c r="I36" s="89"/>
      <c r="J36" s="89"/>
      <c r="K36" s="89"/>
      <c r="L36" s="89"/>
      <c r="M36" s="89"/>
      <c r="N36" s="89"/>
      <c r="O36" s="89"/>
      <c r="P36" s="89"/>
      <c r="Q36" s="89"/>
      <c r="R36" s="89"/>
      <c r="S36" s="89"/>
      <c r="T36" s="89"/>
    </row>
    <row r="37" spans="3:20" ht="15" customHeight="1" x14ac:dyDescent="0.2">
      <c r="C37" s="89"/>
      <c r="D37" s="89"/>
      <c r="E37" s="89"/>
      <c r="F37" s="89"/>
      <c r="G37" s="89"/>
      <c r="H37" s="89"/>
      <c r="I37" s="89"/>
      <c r="J37" s="89"/>
      <c r="K37" s="89"/>
      <c r="L37" s="89"/>
      <c r="M37" s="89"/>
      <c r="N37" s="89"/>
      <c r="O37" s="89"/>
      <c r="P37" s="89"/>
      <c r="Q37" s="89"/>
      <c r="R37" s="89"/>
      <c r="S37" s="89"/>
      <c r="T37" s="89"/>
    </row>
    <row r="38" spans="3:20" ht="15" customHeight="1" x14ac:dyDescent="0.2">
      <c r="C38" s="89"/>
      <c r="D38" s="89"/>
      <c r="E38" s="89"/>
      <c r="F38" s="89"/>
      <c r="G38" s="89"/>
      <c r="H38" s="89"/>
      <c r="I38" s="89"/>
      <c r="J38" s="89"/>
      <c r="K38" s="89"/>
      <c r="L38" s="89"/>
      <c r="M38" s="89"/>
      <c r="N38" s="89"/>
      <c r="O38" s="89"/>
      <c r="P38" s="89"/>
      <c r="Q38" s="89"/>
      <c r="R38" s="89"/>
      <c r="S38" s="89"/>
      <c r="T38" s="89"/>
    </row>
    <row r="39" spans="3:20" ht="15" customHeight="1" x14ac:dyDescent="0.2">
      <c r="C39" s="89"/>
      <c r="D39" s="89"/>
      <c r="E39" s="89"/>
      <c r="F39" s="89"/>
      <c r="G39" s="89"/>
      <c r="H39" s="89"/>
      <c r="I39" s="89"/>
      <c r="J39" s="89"/>
      <c r="K39" s="89"/>
      <c r="L39" s="89"/>
      <c r="M39" s="89"/>
      <c r="N39" s="89"/>
      <c r="O39" s="89"/>
      <c r="P39" s="89"/>
      <c r="Q39" s="89"/>
      <c r="R39" s="89"/>
      <c r="S39" s="89"/>
      <c r="T39" s="89"/>
    </row>
    <row r="40" spans="3:20" ht="15" customHeight="1" x14ac:dyDescent="0.2">
      <c r="C40" s="89"/>
      <c r="D40" s="89"/>
      <c r="E40" s="89"/>
      <c r="F40" s="89"/>
      <c r="G40" s="89"/>
      <c r="H40" s="89"/>
      <c r="I40" s="89"/>
      <c r="J40" s="89"/>
      <c r="K40" s="89"/>
      <c r="L40" s="89"/>
      <c r="M40" s="89"/>
      <c r="N40" s="89"/>
      <c r="O40" s="89"/>
      <c r="P40" s="89"/>
      <c r="Q40" s="89"/>
      <c r="R40" s="89"/>
      <c r="S40" s="89"/>
      <c r="T40" s="89"/>
    </row>
    <row r="41" spans="3:20" ht="15" customHeight="1" x14ac:dyDescent="0.2"/>
    <row r="42" spans="3:20" ht="15" customHeight="1" x14ac:dyDescent="0.2"/>
    <row r="43" spans="3:20" ht="15" customHeight="1" x14ac:dyDescent="0.2"/>
    <row r="44" spans="3:20" ht="15" customHeight="1" x14ac:dyDescent="0.2"/>
    <row r="45" spans="3:20" ht="15" customHeight="1" x14ac:dyDescent="0.2"/>
    <row r="46" spans="3:20" ht="15" customHeight="1" x14ac:dyDescent="0.2"/>
    <row r="47" spans="3:20" ht="15" customHeight="1" x14ac:dyDescent="0.2"/>
    <row r="48" spans="3:20" ht="15" customHeight="1" x14ac:dyDescent="0.2"/>
    <row r="49" ht="15" customHeight="1" x14ac:dyDescent="0.2"/>
    <row r="50" ht="15" customHeight="1" x14ac:dyDescent="0.2"/>
  </sheetData>
  <pageMargins left="0.25" right="0.25" top="0.75" bottom="0.75" header="0.3" footer="0.3"/>
  <pageSetup scale="6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C3A4C-F4E3-4A4B-A158-8FBD8A1EA528}">
  <sheetPr>
    <pageSetUpPr fitToPage="1"/>
  </sheetPr>
  <dimension ref="A1:AK71"/>
  <sheetViews>
    <sheetView showGridLines="0" zoomScaleNormal="100" workbookViewId="0"/>
  </sheetViews>
  <sheetFormatPr defaultColWidth="13.42578125" defaultRowHeight="12.75" x14ac:dyDescent="0.2"/>
  <cols>
    <col min="1" max="1" width="4.42578125" customWidth="1"/>
    <col min="2" max="2" width="48.42578125" customWidth="1"/>
    <col min="3" max="4" width="17" customWidth="1"/>
    <col min="5" max="5" width="15.42578125" customWidth="1"/>
    <col min="6" max="9" width="17" customWidth="1"/>
    <col min="10" max="14" width="15.42578125" customWidth="1"/>
    <col min="17" max="17" width="12.5703125" customWidth="1"/>
    <col min="18" max="21" width="12.42578125" customWidth="1"/>
    <col min="22" max="22" width="11.42578125" customWidth="1"/>
    <col min="23" max="33" width="9.42578125" customWidth="1"/>
  </cols>
  <sheetData>
    <row r="1" spans="1:37" x14ac:dyDescent="0.2">
      <c r="A1" s="17"/>
      <c r="B1" s="95"/>
      <c r="C1" s="95"/>
      <c r="D1" s="95"/>
      <c r="E1" s="95"/>
      <c r="F1" s="95"/>
      <c r="G1" s="95"/>
      <c r="H1" s="95"/>
      <c r="I1" s="95"/>
      <c r="J1" s="17"/>
      <c r="K1" s="17"/>
      <c r="L1" s="17"/>
      <c r="M1" s="17"/>
      <c r="N1" s="17"/>
      <c r="O1" s="17"/>
      <c r="P1" s="17"/>
      <c r="Q1" s="17"/>
      <c r="R1" s="17"/>
      <c r="S1" s="7"/>
      <c r="T1" s="17"/>
      <c r="U1" s="17"/>
      <c r="V1" s="17"/>
      <c r="W1" s="17"/>
      <c r="X1" s="17"/>
      <c r="Y1" s="17"/>
      <c r="Z1" s="17"/>
      <c r="AA1" s="17"/>
      <c r="AB1" s="17"/>
      <c r="AC1" s="17"/>
      <c r="AD1" s="17"/>
      <c r="AE1" s="17"/>
      <c r="AF1" s="17"/>
      <c r="AG1" s="17"/>
      <c r="AH1" s="17"/>
      <c r="AI1" s="17"/>
      <c r="AJ1" s="17"/>
      <c r="AK1" s="17"/>
    </row>
    <row r="2" spans="1:37" x14ac:dyDescent="0.2">
      <c r="A2" s="17"/>
      <c r="B2" s="519" t="s">
        <v>101</v>
      </c>
      <c r="C2" s="519"/>
      <c r="D2" s="519"/>
      <c r="E2" s="519"/>
      <c r="F2" s="519"/>
      <c r="G2" s="519"/>
      <c r="H2" s="519"/>
      <c r="I2" s="519"/>
      <c r="J2" s="16"/>
      <c r="K2" s="16"/>
      <c r="L2" s="16"/>
      <c r="M2" s="16"/>
      <c r="N2" s="16"/>
      <c r="O2" s="16"/>
      <c r="P2" s="16"/>
      <c r="Q2" s="16"/>
      <c r="R2" s="7"/>
      <c r="S2" s="7"/>
      <c r="T2" s="7"/>
      <c r="U2" s="7"/>
      <c r="V2" s="7"/>
      <c r="W2" s="17"/>
      <c r="X2" s="17"/>
      <c r="Y2" s="17"/>
      <c r="Z2" s="17"/>
      <c r="AA2" s="17"/>
      <c r="AB2" s="17"/>
      <c r="AC2" s="17"/>
      <c r="AD2" s="17"/>
      <c r="AE2" s="17"/>
      <c r="AF2" s="17"/>
      <c r="AG2" s="17"/>
      <c r="AH2" s="17"/>
      <c r="AI2" s="17"/>
      <c r="AJ2" s="17"/>
      <c r="AK2" s="17"/>
    </row>
    <row r="3" spans="1:37" x14ac:dyDescent="0.2">
      <c r="A3" s="17"/>
      <c r="B3" s="519" t="s">
        <v>270</v>
      </c>
      <c r="C3" s="519"/>
      <c r="D3" s="519"/>
      <c r="E3" s="519"/>
      <c r="F3" s="519"/>
      <c r="G3" s="519"/>
      <c r="H3" s="519"/>
      <c r="I3" s="519"/>
      <c r="J3" s="16"/>
      <c r="K3" s="237"/>
      <c r="L3" s="16"/>
      <c r="M3" s="16"/>
      <c r="N3" s="16"/>
      <c r="O3" s="16"/>
      <c r="P3" s="16"/>
      <c r="Q3" s="16"/>
      <c r="R3" s="49"/>
      <c r="S3" s="49"/>
      <c r="T3" s="49"/>
      <c r="U3" s="49"/>
      <c r="V3" s="49"/>
      <c r="W3" s="67"/>
      <c r="X3" s="67"/>
      <c r="Y3" s="67"/>
      <c r="Z3" s="67"/>
      <c r="AA3" s="67"/>
      <c r="AB3" s="67"/>
      <c r="AC3" s="67"/>
      <c r="AD3" s="67"/>
      <c r="AE3" s="67"/>
      <c r="AF3" s="67"/>
      <c r="AG3" s="67"/>
      <c r="AH3" s="17"/>
      <c r="AI3" s="17"/>
      <c r="AJ3" s="17"/>
      <c r="AK3" s="17"/>
    </row>
    <row r="4" spans="1:37" x14ac:dyDescent="0.2">
      <c r="A4" s="17"/>
      <c r="B4" s="519" t="s">
        <v>102</v>
      </c>
      <c r="C4" s="519"/>
      <c r="D4" s="519"/>
      <c r="E4" s="519"/>
      <c r="F4" s="519"/>
      <c r="G4" s="519"/>
      <c r="H4" s="519"/>
      <c r="I4" s="519"/>
      <c r="J4" s="7"/>
      <c r="K4" s="237"/>
      <c r="L4" s="7"/>
      <c r="M4" s="7"/>
      <c r="N4" s="7"/>
      <c r="O4" s="7"/>
      <c r="P4" s="7"/>
      <c r="Q4" s="7"/>
      <c r="R4" s="7"/>
      <c r="S4" s="7"/>
      <c r="T4" s="7"/>
      <c r="U4" s="7"/>
      <c r="V4" s="7"/>
      <c r="W4" s="17"/>
      <c r="X4" s="17"/>
      <c r="Y4" s="17"/>
      <c r="Z4" s="17"/>
      <c r="AA4" s="17"/>
      <c r="AB4" s="17"/>
      <c r="AC4" s="17"/>
      <c r="AD4" s="17"/>
      <c r="AE4" s="17"/>
      <c r="AF4" s="17"/>
      <c r="AG4" s="17"/>
      <c r="AH4" s="17"/>
      <c r="AI4" s="17"/>
      <c r="AJ4" s="17"/>
      <c r="AK4" s="17"/>
    </row>
    <row r="5" spans="1:37" x14ac:dyDescent="0.2">
      <c r="A5" s="17"/>
      <c r="B5" s="285"/>
      <c r="C5" s="285"/>
      <c r="D5" s="285"/>
      <c r="E5" s="285"/>
      <c r="F5" s="285"/>
      <c r="G5" s="285"/>
      <c r="H5" s="285"/>
      <c r="I5" s="285"/>
      <c r="J5" s="7"/>
      <c r="K5" s="308"/>
      <c r="L5" s="7"/>
      <c r="M5" s="7"/>
      <c r="N5" s="7"/>
      <c r="O5" s="7"/>
      <c r="P5" s="7"/>
      <c r="Q5" s="7"/>
      <c r="R5" s="7"/>
      <c r="S5" s="7"/>
      <c r="T5" s="7"/>
      <c r="U5" s="7"/>
      <c r="V5" s="7"/>
      <c r="W5" s="17"/>
      <c r="X5" s="17"/>
      <c r="Y5" s="17"/>
      <c r="Z5" s="17"/>
      <c r="AA5" s="17"/>
      <c r="AB5" s="17"/>
      <c r="AC5" s="17"/>
      <c r="AD5" s="17"/>
      <c r="AE5" s="17"/>
      <c r="AF5" s="17"/>
      <c r="AG5" s="17"/>
      <c r="AH5" s="17"/>
      <c r="AI5" s="17"/>
      <c r="AJ5" s="17"/>
      <c r="AK5" s="17"/>
    </row>
    <row r="6" spans="1:37" ht="16.5" customHeight="1" thickBot="1" x14ac:dyDescent="0.25">
      <c r="A6" s="16"/>
      <c r="B6" s="95"/>
      <c r="C6" s="521">
        <v>2024</v>
      </c>
      <c r="D6" s="521"/>
      <c r="E6" s="285"/>
      <c r="F6" s="523">
        <v>2023</v>
      </c>
      <c r="G6" s="524"/>
      <c r="H6" s="524"/>
      <c r="I6" s="524"/>
      <c r="J6" s="7"/>
      <c r="K6" s="285"/>
      <c r="L6" s="7"/>
      <c r="M6" s="7"/>
      <c r="N6" s="7"/>
      <c r="O6" s="7"/>
      <c r="P6" s="7"/>
      <c r="Q6" s="7"/>
      <c r="R6" s="16"/>
      <c r="S6" s="510"/>
      <c r="T6" s="510"/>
      <c r="U6" s="510"/>
      <c r="V6" s="510"/>
      <c r="W6" s="16"/>
      <c r="X6" s="16"/>
      <c r="Y6" s="16"/>
      <c r="Z6" s="16"/>
      <c r="AA6" s="16"/>
      <c r="AB6" s="16"/>
      <c r="AC6" s="16"/>
      <c r="AD6" s="16"/>
      <c r="AE6" s="16"/>
      <c r="AF6" s="16"/>
      <c r="AG6" s="16"/>
      <c r="AH6" s="17"/>
      <c r="AI6" s="17"/>
      <c r="AJ6" s="17"/>
      <c r="AK6" s="17"/>
    </row>
    <row r="7" spans="1:37" ht="14.85" customHeight="1" x14ac:dyDescent="0.2">
      <c r="A7" s="17"/>
      <c r="B7" s="412"/>
      <c r="C7" s="452" t="s">
        <v>6</v>
      </c>
      <c r="D7" s="361" t="s">
        <v>2</v>
      </c>
      <c r="E7" s="362"/>
      <c r="F7" s="399" t="s">
        <v>4</v>
      </c>
      <c r="G7" s="360" t="s">
        <v>5</v>
      </c>
      <c r="H7" s="360" t="s">
        <v>6</v>
      </c>
      <c r="I7" s="361" t="s">
        <v>2</v>
      </c>
      <c r="J7" s="28"/>
      <c r="K7" s="28"/>
      <c r="L7" s="28"/>
      <c r="M7" s="28"/>
      <c r="N7" s="28"/>
      <c r="O7" s="70"/>
      <c r="P7" s="28"/>
      <c r="Q7" s="28"/>
      <c r="R7" s="28"/>
      <c r="S7" s="28"/>
      <c r="T7" s="17"/>
      <c r="U7" s="17"/>
      <c r="V7" s="17"/>
      <c r="W7" s="17"/>
      <c r="X7" s="17"/>
      <c r="Y7" s="17"/>
      <c r="Z7" s="17"/>
      <c r="AA7" s="17"/>
      <c r="AB7" s="17"/>
      <c r="AC7" s="28"/>
      <c r="AD7" s="17"/>
      <c r="AE7" s="17"/>
      <c r="AF7" s="17"/>
      <c r="AG7" s="17"/>
      <c r="AH7" s="17"/>
      <c r="AI7" s="17"/>
      <c r="AJ7" s="17"/>
      <c r="AK7" s="17"/>
    </row>
    <row r="8" spans="1:37" x14ac:dyDescent="0.2">
      <c r="A8" s="17"/>
      <c r="B8" s="237" t="s">
        <v>105</v>
      </c>
      <c r="C8" s="464">
        <v>19492</v>
      </c>
      <c r="D8" s="371">
        <v>20432</v>
      </c>
      <c r="E8" s="154"/>
      <c r="F8" s="392">
        <v>19241</v>
      </c>
      <c r="G8" s="154">
        <v>18065</v>
      </c>
      <c r="H8" s="154">
        <v>18633</v>
      </c>
      <c r="I8" s="371">
        <v>19943</v>
      </c>
      <c r="J8" s="38"/>
      <c r="K8" s="38"/>
      <c r="L8" s="38"/>
      <c r="M8" s="38"/>
      <c r="N8" s="17"/>
      <c r="O8" s="16"/>
      <c r="P8" s="17"/>
      <c r="Q8" s="17"/>
      <c r="R8" s="17"/>
      <c r="S8" s="17"/>
      <c r="T8" s="17"/>
      <c r="U8" s="17"/>
      <c r="V8" s="17"/>
      <c r="W8" s="17"/>
      <c r="X8" s="17"/>
      <c r="Y8" s="17"/>
      <c r="Z8" s="17"/>
      <c r="AA8" s="17"/>
      <c r="AB8" s="17"/>
      <c r="AC8" s="38"/>
      <c r="AD8" s="17"/>
      <c r="AE8" s="17"/>
      <c r="AF8" s="17"/>
      <c r="AG8" s="17"/>
      <c r="AH8" s="17"/>
      <c r="AI8" s="17"/>
      <c r="AJ8" s="17"/>
      <c r="AK8" s="17"/>
    </row>
    <row r="9" spans="1:37" x14ac:dyDescent="0.2">
      <c r="A9" s="17"/>
      <c r="B9" s="288" t="s">
        <v>106</v>
      </c>
      <c r="C9" s="464">
        <v>10461</v>
      </c>
      <c r="D9" s="371">
        <v>11395</v>
      </c>
      <c r="E9" s="154"/>
      <c r="F9" s="392">
        <v>11706</v>
      </c>
      <c r="G9" s="154">
        <v>11107</v>
      </c>
      <c r="H9" s="154">
        <v>9205</v>
      </c>
      <c r="I9" s="371">
        <v>9599</v>
      </c>
      <c r="J9" s="38"/>
      <c r="K9" s="38"/>
      <c r="L9" s="38"/>
      <c r="M9" s="38"/>
      <c r="N9" s="17"/>
      <c r="O9" s="17"/>
      <c r="P9" s="17"/>
      <c r="Q9" s="17"/>
      <c r="R9" s="17"/>
      <c r="S9" s="17"/>
      <c r="T9" s="17"/>
      <c r="U9" s="17"/>
      <c r="V9" s="17"/>
      <c r="W9" s="17"/>
      <c r="X9" s="17"/>
      <c r="Y9" s="17"/>
      <c r="Z9" s="17"/>
      <c r="AA9" s="17"/>
      <c r="AB9" s="17"/>
      <c r="AC9" s="38"/>
      <c r="AD9" s="17"/>
      <c r="AE9" s="17"/>
      <c r="AF9" s="17"/>
      <c r="AG9" s="17"/>
      <c r="AH9" s="17"/>
      <c r="AI9" s="17"/>
      <c r="AJ9" s="17"/>
      <c r="AK9" s="17"/>
    </row>
    <row r="10" spans="1:37" x14ac:dyDescent="0.2">
      <c r="A10" s="17"/>
      <c r="B10" s="288" t="s">
        <v>107</v>
      </c>
      <c r="C10" s="464">
        <v>-10731</v>
      </c>
      <c r="D10" s="371">
        <v>-12160</v>
      </c>
      <c r="E10" s="154"/>
      <c r="F10" s="392">
        <v>-10317</v>
      </c>
      <c r="G10" s="154">
        <v>-9778</v>
      </c>
      <c r="H10" s="154">
        <v>-9609</v>
      </c>
      <c r="I10" s="371">
        <v>-10771</v>
      </c>
      <c r="J10" s="38"/>
      <c r="K10" s="38"/>
      <c r="L10" s="38"/>
      <c r="M10" s="38"/>
      <c r="N10" s="17"/>
      <c r="O10" s="17"/>
      <c r="P10" s="17"/>
      <c r="Q10" s="17"/>
      <c r="R10" s="17"/>
      <c r="S10" s="17"/>
      <c r="T10" s="17"/>
      <c r="U10" s="17"/>
      <c r="V10" s="17"/>
      <c r="W10" s="17"/>
      <c r="X10" s="17"/>
      <c r="Y10" s="17"/>
      <c r="Z10" s="17"/>
      <c r="AA10" s="17"/>
      <c r="AB10" s="17"/>
      <c r="AC10" s="38"/>
      <c r="AD10" s="17"/>
      <c r="AE10" s="17"/>
      <c r="AF10" s="17"/>
      <c r="AG10" s="17"/>
      <c r="AH10" s="17"/>
      <c r="AI10" s="17"/>
      <c r="AJ10" s="17"/>
      <c r="AK10" s="17"/>
    </row>
    <row r="11" spans="1:37" x14ac:dyDescent="0.2">
      <c r="A11" s="17"/>
      <c r="B11" s="288" t="s">
        <v>108</v>
      </c>
      <c r="C11" s="464">
        <v>-160</v>
      </c>
      <c r="D11" s="371">
        <v>-172</v>
      </c>
      <c r="E11" s="154"/>
      <c r="F11" s="392">
        <v>-186</v>
      </c>
      <c r="G11" s="154">
        <v>-147</v>
      </c>
      <c r="H11" s="154">
        <v>-156</v>
      </c>
      <c r="I11" s="371">
        <v>-126</v>
      </c>
      <c r="J11" s="38"/>
      <c r="K11" s="38"/>
      <c r="L11" s="38"/>
      <c r="M11" s="38"/>
      <c r="N11" s="17"/>
      <c r="O11" s="17"/>
      <c r="P11" s="17"/>
      <c r="Q11" s="17"/>
      <c r="R11" s="17"/>
      <c r="S11" s="17"/>
      <c r="T11" s="17"/>
      <c r="U11" s="17"/>
      <c r="V11" s="17"/>
      <c r="W11" s="17"/>
      <c r="X11" s="17"/>
      <c r="Y11" s="17"/>
      <c r="Z11" s="17"/>
      <c r="AA11" s="17"/>
      <c r="AB11" s="17"/>
      <c r="AC11" s="38"/>
      <c r="AD11" s="17"/>
      <c r="AE11" s="17"/>
      <c r="AF11" s="17"/>
      <c r="AG11" s="17"/>
      <c r="AH11" s="17"/>
      <c r="AI11" s="17"/>
      <c r="AJ11" s="17"/>
      <c r="AK11" s="17"/>
    </row>
    <row r="12" spans="1:37" x14ac:dyDescent="0.2">
      <c r="A12" s="17"/>
      <c r="B12" s="288" t="s">
        <v>109</v>
      </c>
      <c r="C12" s="465">
        <v>-11</v>
      </c>
      <c r="D12" s="368">
        <v>-3</v>
      </c>
      <c r="E12" s="154"/>
      <c r="F12" s="266">
        <v>-12</v>
      </c>
      <c r="G12" s="155">
        <v>-6</v>
      </c>
      <c r="H12" s="155">
        <v>-8</v>
      </c>
      <c r="I12" s="368">
        <v>-12</v>
      </c>
      <c r="J12" s="38"/>
      <c r="K12" s="38"/>
      <c r="L12" s="38"/>
      <c r="M12" s="38"/>
      <c r="N12" s="17"/>
      <c r="O12" s="17"/>
      <c r="P12" s="17"/>
      <c r="Q12" s="17"/>
      <c r="R12" s="17"/>
      <c r="S12" s="17"/>
      <c r="T12" s="17"/>
      <c r="U12" s="17"/>
      <c r="V12" s="17"/>
      <c r="W12" s="17"/>
      <c r="X12" s="17"/>
      <c r="Y12" s="17"/>
      <c r="Z12" s="17"/>
      <c r="AA12" s="17"/>
      <c r="AB12" s="17"/>
      <c r="AC12" s="38"/>
      <c r="AD12" s="17"/>
      <c r="AE12" s="17"/>
      <c r="AF12" s="17"/>
      <c r="AG12" s="17"/>
      <c r="AH12" s="17"/>
      <c r="AI12" s="17"/>
      <c r="AJ12" s="17"/>
      <c r="AK12" s="17"/>
    </row>
    <row r="13" spans="1:37" ht="13.5" thickBot="1" x14ac:dyDescent="0.25">
      <c r="A13" s="17"/>
      <c r="B13" s="237" t="s">
        <v>110</v>
      </c>
      <c r="C13" s="466">
        <v>19051</v>
      </c>
      <c r="D13" s="373">
        <v>19492</v>
      </c>
      <c r="E13" s="154"/>
      <c r="F13" s="403">
        <v>20432</v>
      </c>
      <c r="G13" s="372">
        <v>19241</v>
      </c>
      <c r="H13" s="372">
        <v>18065</v>
      </c>
      <c r="I13" s="373">
        <v>18633</v>
      </c>
      <c r="J13" s="38"/>
      <c r="K13" s="38"/>
      <c r="L13" s="38"/>
      <c r="M13" s="38"/>
      <c r="N13" s="17"/>
      <c r="O13" s="16"/>
      <c r="P13" s="17"/>
      <c r="Q13" s="17"/>
      <c r="R13" s="17"/>
      <c r="S13" s="17"/>
      <c r="T13" s="17"/>
      <c r="U13" s="17"/>
      <c r="V13" s="17"/>
      <c r="W13" s="17"/>
      <c r="X13" s="17"/>
      <c r="Y13" s="17"/>
      <c r="Z13" s="17"/>
      <c r="AA13" s="17"/>
      <c r="AB13" s="17"/>
      <c r="AC13" s="38"/>
      <c r="AD13" s="17"/>
      <c r="AE13" s="17"/>
      <c r="AF13" s="17"/>
      <c r="AG13" s="17"/>
      <c r="AH13" s="17"/>
      <c r="AI13" s="17"/>
      <c r="AJ13" s="17"/>
      <c r="AK13" s="17"/>
    </row>
    <row r="14" spans="1:37" ht="13.5" thickTop="1" x14ac:dyDescent="0.2">
      <c r="A14" s="17"/>
      <c r="B14" s="288" t="s">
        <v>252</v>
      </c>
      <c r="C14" s="464">
        <v>969767</v>
      </c>
      <c r="D14" s="371">
        <v>969866</v>
      </c>
      <c r="E14" s="154"/>
      <c r="F14" s="392">
        <v>974516</v>
      </c>
      <c r="G14" s="154">
        <v>977832</v>
      </c>
      <c r="H14" s="154">
        <v>973280</v>
      </c>
      <c r="I14" s="371">
        <v>965544</v>
      </c>
      <c r="J14" s="38"/>
      <c r="K14" s="38"/>
      <c r="L14" s="38"/>
      <c r="M14" s="38"/>
      <c r="N14" s="17"/>
      <c r="O14" s="17"/>
      <c r="P14" s="17"/>
      <c r="Q14" s="17"/>
      <c r="R14" s="17"/>
      <c r="S14" s="17"/>
      <c r="T14" s="17"/>
      <c r="U14" s="17"/>
      <c r="V14" s="17"/>
      <c r="W14" s="17"/>
      <c r="X14" s="17"/>
      <c r="Y14" s="17"/>
      <c r="Z14" s="17"/>
      <c r="AA14" s="17"/>
      <c r="AB14" s="17"/>
      <c r="AC14" s="38"/>
      <c r="AD14" s="17"/>
      <c r="AE14" s="17"/>
      <c r="AF14" s="17"/>
      <c r="AG14" s="17"/>
      <c r="AH14" s="17"/>
      <c r="AI14" s="17"/>
      <c r="AJ14" s="17"/>
      <c r="AK14" s="17"/>
    </row>
    <row r="15" spans="1:37" x14ac:dyDescent="0.2">
      <c r="A15" s="17"/>
      <c r="B15" s="288" t="s">
        <v>111</v>
      </c>
      <c r="C15" s="467">
        <v>1.9599999999999999E-2</v>
      </c>
      <c r="D15" s="439">
        <v>2.01E-2</v>
      </c>
      <c r="E15" s="331"/>
      <c r="F15" s="437">
        <v>2.1000000000000001E-2</v>
      </c>
      <c r="G15" s="438">
        <v>1.9699999999999999E-2</v>
      </c>
      <c r="H15" s="438">
        <v>1.8599999999999998E-2</v>
      </c>
      <c r="I15" s="439">
        <v>1.9300000000000001E-2</v>
      </c>
      <c r="J15" s="38"/>
      <c r="K15" s="38"/>
      <c r="L15" s="38"/>
      <c r="M15" s="38"/>
      <c r="N15" s="38"/>
      <c r="O15" s="17"/>
      <c r="P15" s="38"/>
      <c r="Q15" s="38"/>
      <c r="R15" s="38"/>
      <c r="S15" s="38"/>
      <c r="T15" s="17"/>
      <c r="U15" s="17"/>
      <c r="V15" s="17"/>
      <c r="W15" s="17"/>
      <c r="X15" s="17"/>
      <c r="Y15" s="17"/>
      <c r="Z15" s="17"/>
      <c r="AA15" s="17"/>
      <c r="AB15" s="17"/>
      <c r="AC15" s="38"/>
      <c r="AD15" s="17"/>
      <c r="AE15" s="17"/>
      <c r="AF15" s="17"/>
      <c r="AG15" s="17"/>
      <c r="AH15" s="17"/>
      <c r="AI15" s="17"/>
      <c r="AJ15" s="17"/>
      <c r="AK15" s="17"/>
    </row>
    <row r="16" spans="1:37" x14ac:dyDescent="0.2">
      <c r="A16" s="17"/>
      <c r="B16" s="288"/>
      <c r="C16" s="467"/>
      <c r="D16" s="439"/>
      <c r="E16" s="331"/>
      <c r="F16" s="437"/>
      <c r="G16" s="438"/>
      <c r="H16" s="438"/>
      <c r="I16" s="439"/>
      <c r="J16" s="38"/>
      <c r="K16" s="38"/>
      <c r="L16" s="38"/>
      <c r="M16" s="38"/>
      <c r="N16" s="38"/>
      <c r="O16" s="17"/>
      <c r="P16" s="38"/>
      <c r="Q16" s="38"/>
      <c r="R16" s="38"/>
      <c r="S16" s="38"/>
      <c r="T16" s="17"/>
      <c r="U16" s="17"/>
      <c r="V16" s="17"/>
      <c r="W16" s="17"/>
      <c r="X16" s="17"/>
      <c r="Y16" s="17"/>
      <c r="Z16" s="17"/>
      <c r="AA16" s="17"/>
      <c r="AB16" s="17"/>
      <c r="AC16" s="38"/>
      <c r="AD16" s="17"/>
      <c r="AE16" s="17"/>
      <c r="AF16" s="17"/>
      <c r="AG16" s="17"/>
      <c r="AH16" s="17"/>
      <c r="AI16" s="17"/>
      <c r="AJ16" s="17"/>
      <c r="AK16" s="17"/>
    </row>
    <row r="17" spans="1:37" ht="15.6" customHeight="1" x14ac:dyDescent="0.2">
      <c r="A17" s="16"/>
      <c r="B17" s="237" t="s">
        <v>286</v>
      </c>
      <c r="C17" s="468"/>
      <c r="D17" s="374"/>
      <c r="E17" s="279"/>
      <c r="F17" s="224"/>
      <c r="G17" s="279"/>
      <c r="H17" s="279"/>
      <c r="I17" s="374"/>
      <c r="J17" s="39"/>
      <c r="K17" s="39"/>
      <c r="L17" s="39"/>
      <c r="M17" s="39"/>
      <c r="N17" s="39"/>
      <c r="O17" s="16"/>
      <c r="P17" s="39"/>
      <c r="Q17" s="39"/>
      <c r="R17" s="39"/>
      <c r="S17" s="39"/>
      <c r="T17" s="16"/>
      <c r="U17" s="16"/>
      <c r="V17" s="16"/>
      <c r="W17" s="16"/>
      <c r="X17" s="16"/>
      <c r="Y17" s="16"/>
      <c r="Z17" s="16"/>
      <c r="AA17" s="16"/>
      <c r="AB17" s="16"/>
      <c r="AC17" s="39"/>
      <c r="AD17" s="16"/>
      <c r="AE17" s="17"/>
      <c r="AF17" s="17"/>
      <c r="AG17" s="17"/>
      <c r="AH17" s="17"/>
      <c r="AI17" s="17"/>
      <c r="AJ17" s="17"/>
      <c r="AK17" s="17"/>
    </row>
    <row r="18" spans="1:37" ht="15.6" customHeight="1" x14ac:dyDescent="0.2">
      <c r="A18" s="16"/>
      <c r="B18" s="288" t="s">
        <v>284</v>
      </c>
      <c r="C18" s="494">
        <v>-17260</v>
      </c>
      <c r="D18" s="367">
        <v>15540</v>
      </c>
      <c r="E18" s="279"/>
      <c r="F18" s="265">
        <v>23712</v>
      </c>
      <c r="G18" s="152">
        <v>14101</v>
      </c>
      <c r="H18" s="152">
        <v>-4949</v>
      </c>
      <c r="I18" s="367">
        <v>-12141</v>
      </c>
      <c r="J18" s="39"/>
      <c r="K18" s="39"/>
      <c r="L18" s="39"/>
      <c r="M18" s="39"/>
      <c r="N18" s="39"/>
      <c r="O18" s="16"/>
      <c r="P18" s="39"/>
      <c r="Q18" s="39"/>
      <c r="R18" s="39"/>
      <c r="S18" s="39"/>
      <c r="T18" s="16"/>
      <c r="U18" s="16"/>
      <c r="V18" s="16"/>
      <c r="W18" s="16"/>
      <c r="X18" s="16"/>
      <c r="Y18" s="16"/>
      <c r="Z18" s="16"/>
      <c r="AA18" s="16"/>
      <c r="AB18" s="16"/>
      <c r="AC18" s="39"/>
      <c r="AD18" s="16"/>
      <c r="AE18" s="17"/>
      <c r="AF18" s="17"/>
      <c r="AG18" s="17"/>
      <c r="AH18" s="17"/>
      <c r="AI18" s="17"/>
      <c r="AJ18" s="17"/>
      <c r="AK18" s="17"/>
    </row>
    <row r="19" spans="1:37" ht="15.6" customHeight="1" x14ac:dyDescent="0.2">
      <c r="A19" s="16"/>
      <c r="B19" s="288" t="s">
        <v>285</v>
      </c>
      <c r="C19" s="504">
        <v>439</v>
      </c>
      <c r="D19" s="450">
        <v>3961</v>
      </c>
      <c r="E19" s="279"/>
      <c r="F19" s="435">
        <v>660</v>
      </c>
      <c r="G19" s="436">
        <v>3746</v>
      </c>
      <c r="H19" s="436">
        <v>879</v>
      </c>
      <c r="I19" s="368">
        <v>1157</v>
      </c>
      <c r="J19" s="39"/>
      <c r="K19" s="39"/>
      <c r="L19" s="39"/>
      <c r="M19" s="39"/>
      <c r="N19" s="39"/>
      <c r="O19" s="16"/>
      <c r="P19" s="39"/>
      <c r="Q19" s="39"/>
      <c r="R19" s="39"/>
      <c r="S19" s="39"/>
      <c r="T19" s="16"/>
      <c r="U19" s="16"/>
      <c r="V19" s="16"/>
      <c r="W19" s="16"/>
      <c r="X19" s="16"/>
      <c r="Y19" s="16"/>
      <c r="Z19" s="16"/>
      <c r="AA19" s="16"/>
      <c r="AB19" s="16"/>
      <c r="AC19" s="39"/>
      <c r="AD19" s="16"/>
      <c r="AE19" s="17"/>
      <c r="AF19" s="17"/>
      <c r="AG19" s="17"/>
      <c r="AH19" s="17"/>
      <c r="AI19" s="17"/>
      <c r="AJ19" s="17"/>
      <c r="AK19" s="17"/>
    </row>
    <row r="20" spans="1:37" ht="15.6" customHeight="1" thickBot="1" x14ac:dyDescent="0.25">
      <c r="A20" s="16"/>
      <c r="B20" s="237" t="s">
        <v>287</v>
      </c>
      <c r="C20" s="468">
        <v>-16821</v>
      </c>
      <c r="D20" s="374">
        <v>19501</v>
      </c>
      <c r="E20" s="279"/>
      <c r="F20" s="224">
        <v>24372</v>
      </c>
      <c r="G20" s="279">
        <v>17847</v>
      </c>
      <c r="H20" s="279">
        <v>-4070</v>
      </c>
      <c r="I20" s="374">
        <v>-10984</v>
      </c>
      <c r="J20" s="39"/>
      <c r="K20" s="39"/>
      <c r="L20" s="39"/>
      <c r="M20" s="39"/>
      <c r="N20" s="39"/>
      <c r="O20" s="16"/>
      <c r="P20" s="39"/>
      <c r="Q20" s="39"/>
      <c r="R20" s="39"/>
      <c r="S20" s="39"/>
      <c r="T20" s="16"/>
      <c r="U20" s="16"/>
      <c r="V20" s="16"/>
      <c r="W20" s="16"/>
      <c r="X20" s="16"/>
      <c r="Y20" s="16"/>
      <c r="Z20" s="16"/>
      <c r="AA20" s="16"/>
      <c r="AB20" s="16"/>
      <c r="AC20" s="39"/>
      <c r="AD20" s="16"/>
      <c r="AE20" s="17"/>
      <c r="AF20" s="17"/>
      <c r="AG20" s="17"/>
      <c r="AH20" s="17"/>
      <c r="AI20" s="17"/>
      <c r="AJ20" s="17"/>
      <c r="AK20" s="17"/>
    </row>
    <row r="21" spans="1:37" ht="13.5" thickTop="1" x14ac:dyDescent="0.2">
      <c r="A21" s="17"/>
      <c r="B21" s="413"/>
      <c r="C21" s="497"/>
      <c r="D21" s="370"/>
      <c r="E21" s="365"/>
      <c r="F21" s="402"/>
      <c r="G21" s="322"/>
      <c r="H21" s="322"/>
      <c r="I21" s="370"/>
      <c r="J21" s="52"/>
      <c r="K21" s="52"/>
      <c r="L21" s="52"/>
      <c r="M21" s="52"/>
      <c r="N21" s="52"/>
      <c r="O21" s="41"/>
      <c r="P21" s="52"/>
      <c r="Q21" s="52"/>
      <c r="R21" s="52"/>
      <c r="S21" s="52"/>
      <c r="T21" s="17"/>
      <c r="U21" s="17"/>
      <c r="V21" s="17"/>
      <c r="W21" s="17"/>
      <c r="X21" s="17"/>
      <c r="Y21" s="17"/>
      <c r="Z21" s="17"/>
      <c r="AA21" s="17"/>
      <c r="AB21" s="17"/>
      <c r="AC21" s="38"/>
      <c r="AD21" s="17"/>
      <c r="AE21" s="17"/>
      <c r="AF21" s="17"/>
      <c r="AG21" s="17"/>
      <c r="AH21" s="17"/>
      <c r="AI21" s="17"/>
      <c r="AJ21" s="17"/>
      <c r="AK21" s="17"/>
    </row>
    <row r="22" spans="1:37" ht="17.100000000000001" customHeight="1" x14ac:dyDescent="0.2">
      <c r="A22" s="16"/>
      <c r="B22" s="237" t="s">
        <v>290</v>
      </c>
      <c r="C22" s="498"/>
      <c r="D22" s="377"/>
      <c r="E22" s="320"/>
      <c r="F22" s="404"/>
      <c r="G22" s="376"/>
      <c r="H22" s="376"/>
      <c r="I22" s="377"/>
      <c r="J22" s="17"/>
      <c r="K22" s="17"/>
      <c r="L22" s="17"/>
      <c r="M22" s="17"/>
      <c r="N22" s="17"/>
      <c r="O22" s="16"/>
      <c r="P22" s="39"/>
      <c r="Q22" s="39"/>
      <c r="R22" s="39"/>
      <c r="S22" s="17"/>
      <c r="T22" s="16"/>
      <c r="U22" s="16"/>
      <c r="V22" s="16"/>
      <c r="W22" s="16"/>
      <c r="X22" s="16"/>
      <c r="Y22" s="16"/>
      <c r="Z22" s="16"/>
      <c r="AA22" s="16"/>
      <c r="AB22" s="17"/>
      <c r="AC22" s="39"/>
      <c r="AD22" s="16"/>
      <c r="AE22" s="17"/>
      <c r="AF22" s="17"/>
      <c r="AG22" s="17"/>
      <c r="AH22" s="17"/>
      <c r="AI22" s="17"/>
      <c r="AJ22" s="17"/>
      <c r="AK22" s="17"/>
    </row>
    <row r="23" spans="1:37" ht="14.85" customHeight="1" x14ac:dyDescent="0.2">
      <c r="A23" s="16"/>
      <c r="B23" s="288" t="s">
        <v>291</v>
      </c>
      <c r="C23" s="494">
        <v>59763</v>
      </c>
      <c r="D23" s="367">
        <v>74087</v>
      </c>
      <c r="E23" s="279"/>
      <c r="F23" s="265">
        <v>76859</v>
      </c>
      <c r="G23" s="152">
        <v>71524</v>
      </c>
      <c r="H23" s="152">
        <v>58414</v>
      </c>
      <c r="I23" s="367">
        <v>57963</v>
      </c>
      <c r="J23" s="17"/>
      <c r="K23" s="17"/>
      <c r="L23" s="17"/>
      <c r="M23" s="17"/>
      <c r="N23" s="17"/>
      <c r="O23" s="16"/>
      <c r="P23" s="39"/>
      <c r="Q23" s="39"/>
      <c r="R23" s="39"/>
      <c r="S23" s="17"/>
      <c r="T23" s="16"/>
      <c r="U23" s="16"/>
      <c r="V23" s="16"/>
      <c r="W23" s="16"/>
      <c r="X23" s="16"/>
      <c r="Y23" s="16"/>
      <c r="Z23" s="16"/>
      <c r="AA23" s="16"/>
      <c r="AB23" s="17"/>
      <c r="AC23" s="39"/>
      <c r="AD23" s="16"/>
      <c r="AE23" s="17"/>
      <c r="AF23" s="17"/>
      <c r="AG23" s="17"/>
      <c r="AH23" s="17"/>
      <c r="AI23" s="17"/>
      <c r="AJ23" s="17"/>
      <c r="AK23" s="17"/>
    </row>
    <row r="24" spans="1:37" ht="17.100000000000001" customHeight="1" x14ac:dyDescent="0.2">
      <c r="A24" s="16"/>
      <c r="B24" s="288" t="s">
        <v>292</v>
      </c>
      <c r="C24" s="505">
        <v>0</v>
      </c>
      <c r="D24" s="379">
        <v>0</v>
      </c>
      <c r="E24" s="380"/>
      <c r="F24" s="378">
        <v>0</v>
      </c>
      <c r="G24" s="124">
        <v>0</v>
      </c>
      <c r="H24" s="124">
        <v>0</v>
      </c>
      <c r="I24" s="379">
        <v>0</v>
      </c>
      <c r="J24" s="17"/>
      <c r="K24" s="17"/>
      <c r="L24" s="17"/>
      <c r="M24" s="17"/>
      <c r="N24" s="17"/>
      <c r="O24" s="16"/>
      <c r="P24" s="39"/>
      <c r="Q24" s="39"/>
      <c r="R24" s="39"/>
      <c r="S24" s="17"/>
      <c r="T24" s="16"/>
      <c r="U24" s="16"/>
      <c r="V24" s="16"/>
      <c r="W24" s="16"/>
      <c r="X24" s="16"/>
      <c r="Y24" s="16"/>
      <c r="Z24" s="16"/>
      <c r="AA24" s="16"/>
      <c r="AB24" s="17"/>
      <c r="AC24" s="39"/>
      <c r="AD24" s="16"/>
      <c r="AE24" s="17"/>
      <c r="AF24" s="17"/>
      <c r="AG24" s="17"/>
      <c r="AH24" s="17"/>
      <c r="AI24" s="17"/>
      <c r="AJ24" s="17"/>
      <c r="AK24" s="17"/>
    </row>
    <row r="25" spans="1:37" ht="14.85" customHeight="1" x14ac:dyDescent="0.2">
      <c r="A25" s="16"/>
      <c r="B25" s="288" t="s">
        <v>283</v>
      </c>
      <c r="C25" s="506">
        <v>-77023</v>
      </c>
      <c r="D25" s="222">
        <v>-58547</v>
      </c>
      <c r="E25" s="381"/>
      <c r="F25" s="405">
        <v>-53147</v>
      </c>
      <c r="G25" s="248">
        <v>-57423</v>
      </c>
      <c r="H25" s="248">
        <v>-63363</v>
      </c>
      <c r="I25" s="222">
        <v>-70104</v>
      </c>
      <c r="J25" s="17"/>
      <c r="K25" s="17"/>
      <c r="L25" s="17"/>
      <c r="M25" s="17"/>
      <c r="N25" s="17"/>
      <c r="O25" s="16"/>
      <c r="P25" s="39"/>
      <c r="Q25" s="39"/>
      <c r="R25" s="39"/>
      <c r="S25" s="17"/>
      <c r="T25" s="16"/>
      <c r="U25" s="16"/>
      <c r="V25" s="16"/>
      <c r="W25" s="16"/>
      <c r="X25" s="16"/>
      <c r="Y25" s="16"/>
      <c r="Z25" s="16"/>
      <c r="AA25" s="16"/>
      <c r="AB25" s="17"/>
      <c r="AC25" s="39"/>
      <c r="AD25" s="16"/>
      <c r="AE25" s="17"/>
      <c r="AF25" s="17"/>
      <c r="AG25" s="17"/>
      <c r="AH25" s="17"/>
      <c r="AI25" s="17"/>
      <c r="AJ25" s="17"/>
      <c r="AK25" s="17"/>
    </row>
    <row r="26" spans="1:37" ht="13.5" thickBot="1" x14ac:dyDescent="0.25">
      <c r="A26" s="16"/>
      <c r="B26" s="308" t="s">
        <v>288</v>
      </c>
      <c r="C26" s="503">
        <v>-17260</v>
      </c>
      <c r="D26" s="383">
        <v>15540</v>
      </c>
      <c r="E26" s="279"/>
      <c r="F26" s="406">
        <v>23712</v>
      </c>
      <c r="G26" s="382">
        <v>14101</v>
      </c>
      <c r="H26" s="382">
        <v>-4949</v>
      </c>
      <c r="I26" s="383">
        <v>-12141</v>
      </c>
      <c r="J26" s="17"/>
      <c r="K26" s="17"/>
      <c r="L26" s="17"/>
      <c r="M26" s="17"/>
      <c r="N26" s="17"/>
      <c r="O26" s="16"/>
      <c r="P26" s="39"/>
      <c r="Q26" s="39"/>
      <c r="R26" s="39"/>
      <c r="S26" s="17"/>
      <c r="T26" s="16"/>
      <c r="U26" s="16"/>
      <c r="V26" s="16"/>
      <c r="W26" s="16"/>
      <c r="X26" s="16"/>
      <c r="Y26" s="16"/>
      <c r="Z26" s="16"/>
      <c r="AA26" s="16"/>
      <c r="AB26" s="17"/>
      <c r="AC26" s="39"/>
      <c r="AD26" s="16"/>
      <c r="AE26" s="17"/>
      <c r="AF26" s="17"/>
      <c r="AG26" s="17"/>
      <c r="AH26" s="17"/>
      <c r="AI26" s="17"/>
      <c r="AJ26" s="17"/>
      <c r="AK26" s="17"/>
    </row>
    <row r="27" spans="1:37" x14ac:dyDescent="0.2">
      <c r="A27" s="16"/>
      <c r="B27" s="308"/>
      <c r="C27" s="468"/>
      <c r="D27" s="374"/>
      <c r="E27" s="279"/>
      <c r="F27" s="224"/>
      <c r="G27" s="279"/>
      <c r="H27" s="279"/>
      <c r="I27" s="374"/>
      <c r="J27" s="17"/>
      <c r="K27" s="17"/>
      <c r="L27" s="17"/>
      <c r="M27" s="17"/>
      <c r="N27" s="17"/>
      <c r="O27" s="16"/>
      <c r="P27" s="39"/>
      <c r="Q27" s="39"/>
      <c r="R27" s="39"/>
      <c r="S27" s="17"/>
      <c r="T27" s="16"/>
      <c r="U27" s="16"/>
      <c r="V27" s="16"/>
      <c r="W27" s="16"/>
      <c r="X27" s="16"/>
      <c r="Y27" s="16"/>
      <c r="Z27" s="16"/>
      <c r="AA27" s="16"/>
      <c r="AB27" s="17"/>
      <c r="AC27" s="39"/>
      <c r="AD27" s="16"/>
      <c r="AE27" s="17"/>
      <c r="AF27" s="17"/>
      <c r="AG27" s="17"/>
      <c r="AH27" s="17"/>
      <c r="AI27" s="17"/>
      <c r="AJ27" s="17"/>
      <c r="AK27" s="17"/>
    </row>
    <row r="28" spans="1:37" x14ac:dyDescent="0.2">
      <c r="A28" s="17"/>
      <c r="B28" s="237" t="s">
        <v>103</v>
      </c>
      <c r="C28" s="499"/>
      <c r="D28" s="366"/>
      <c r="E28" s="331"/>
      <c r="F28" s="271"/>
      <c r="G28" s="331"/>
      <c r="H28" s="331"/>
      <c r="I28" s="366"/>
      <c r="J28" s="38"/>
      <c r="K28" s="38"/>
      <c r="L28" s="38"/>
      <c r="M28" s="38"/>
      <c r="N28" s="38"/>
      <c r="O28" s="16"/>
      <c r="P28" s="38"/>
      <c r="Q28" s="38"/>
      <c r="R28" s="38"/>
      <c r="S28" s="38"/>
      <c r="T28" s="17"/>
      <c r="U28" s="17"/>
      <c r="V28" s="17"/>
      <c r="W28" s="17"/>
      <c r="X28" s="17"/>
      <c r="Y28" s="17"/>
      <c r="Z28" s="17"/>
      <c r="AA28" s="17"/>
      <c r="AB28" s="17"/>
      <c r="AC28" s="38"/>
      <c r="AD28" s="17"/>
      <c r="AE28" s="17"/>
      <c r="AF28" s="17"/>
      <c r="AG28" s="17"/>
      <c r="AH28" s="17"/>
      <c r="AI28" s="17"/>
      <c r="AJ28" s="17"/>
      <c r="AK28" s="17"/>
    </row>
    <row r="29" spans="1:37" ht="14.85" customHeight="1" x14ac:dyDescent="0.2">
      <c r="A29" s="17"/>
      <c r="B29" s="288" t="s">
        <v>284</v>
      </c>
      <c r="C29" s="494">
        <v>462247</v>
      </c>
      <c r="D29" s="367">
        <v>485791</v>
      </c>
      <c r="E29" s="152"/>
      <c r="F29" s="265">
        <v>476709</v>
      </c>
      <c r="G29" s="152">
        <v>459916</v>
      </c>
      <c r="H29" s="152">
        <v>451506</v>
      </c>
      <c r="I29" s="367">
        <v>462287</v>
      </c>
      <c r="J29" s="38"/>
      <c r="K29" s="38"/>
      <c r="L29" s="38"/>
      <c r="M29" s="38"/>
      <c r="N29" s="17"/>
      <c r="O29" s="17"/>
      <c r="P29" s="17"/>
      <c r="Q29" s="17"/>
      <c r="R29" s="17"/>
      <c r="S29" s="17"/>
      <c r="T29" s="17"/>
      <c r="U29" s="41"/>
      <c r="V29" s="17"/>
      <c r="W29" s="17"/>
      <c r="X29" s="17"/>
      <c r="Y29" s="17"/>
      <c r="Z29" s="17"/>
      <c r="AA29" s="17"/>
      <c r="AB29" s="17"/>
      <c r="AC29" s="38"/>
      <c r="AD29" s="17"/>
      <c r="AE29" s="17"/>
      <c r="AF29" s="17"/>
      <c r="AG29" s="17"/>
      <c r="AH29" s="17"/>
      <c r="AI29" s="17"/>
      <c r="AJ29" s="17"/>
      <c r="AK29" s="17"/>
    </row>
    <row r="30" spans="1:37" ht="16.350000000000001" customHeight="1" x14ac:dyDescent="0.2">
      <c r="A30" s="17"/>
      <c r="B30" s="288" t="s">
        <v>285</v>
      </c>
      <c r="C30" s="465">
        <v>45891</v>
      </c>
      <c r="D30" s="368">
        <v>45652</v>
      </c>
      <c r="E30" s="154"/>
      <c r="F30" s="266">
        <v>41482</v>
      </c>
      <c r="G30" s="155">
        <v>41177</v>
      </c>
      <c r="H30" s="155">
        <v>38697</v>
      </c>
      <c r="I30" s="368">
        <v>39140</v>
      </c>
      <c r="J30" s="38"/>
      <c r="K30" s="38"/>
      <c r="L30" s="38"/>
      <c r="M30" s="38"/>
      <c r="N30" s="17"/>
      <c r="O30" s="17"/>
      <c r="P30" s="17"/>
      <c r="Q30" s="17"/>
      <c r="R30" s="17"/>
      <c r="S30" s="17"/>
      <c r="T30" s="17"/>
      <c r="U30" s="17"/>
      <c r="V30" s="17"/>
      <c r="W30" s="17"/>
      <c r="X30" s="17"/>
      <c r="Y30" s="17"/>
      <c r="Z30" s="17"/>
      <c r="AA30" s="17"/>
      <c r="AB30" s="17"/>
      <c r="AC30" s="38"/>
      <c r="AD30" s="17"/>
      <c r="AE30" s="17"/>
      <c r="AF30" s="17"/>
      <c r="AG30" s="17"/>
      <c r="AH30" s="17"/>
      <c r="AI30" s="17"/>
      <c r="AJ30" s="17"/>
      <c r="AK30" s="17"/>
    </row>
    <row r="31" spans="1:37" ht="15.6" customHeight="1" thickBot="1" x14ac:dyDescent="0.25">
      <c r="A31" s="16"/>
      <c r="B31" s="237" t="s">
        <v>104</v>
      </c>
      <c r="C31" s="495">
        <v>508138</v>
      </c>
      <c r="D31" s="369">
        <v>531443</v>
      </c>
      <c r="E31" s="279"/>
      <c r="F31" s="401">
        <v>518191</v>
      </c>
      <c r="G31" s="193">
        <v>501093</v>
      </c>
      <c r="H31" s="193">
        <v>490203</v>
      </c>
      <c r="I31" s="369">
        <v>501427</v>
      </c>
      <c r="J31" s="39"/>
      <c r="K31" s="39"/>
      <c r="L31" s="39"/>
      <c r="M31" s="39"/>
      <c r="N31" s="39"/>
      <c r="O31" s="16"/>
      <c r="P31" s="39"/>
      <c r="Q31" s="39"/>
      <c r="R31" s="39"/>
      <c r="S31" s="39"/>
      <c r="T31" s="16"/>
      <c r="U31" s="16"/>
      <c r="V31" s="16"/>
      <c r="W31" s="16"/>
      <c r="X31" s="16"/>
      <c r="Y31" s="16"/>
      <c r="Z31" s="16"/>
      <c r="AA31" s="16"/>
      <c r="AB31" s="16"/>
      <c r="AC31" s="39"/>
      <c r="AD31" s="16"/>
      <c r="AE31" s="17"/>
      <c r="AF31" s="17"/>
      <c r="AG31" s="17"/>
      <c r="AH31" s="17"/>
      <c r="AI31" s="17"/>
      <c r="AJ31" s="17"/>
      <c r="AK31" s="17"/>
    </row>
    <row r="32" spans="1:37" ht="9.75" customHeight="1" thickTop="1" x14ac:dyDescent="0.2">
      <c r="A32" s="16"/>
      <c r="B32" s="237"/>
      <c r="C32" s="468"/>
      <c r="D32" s="374"/>
      <c r="E32" s="279"/>
      <c r="F32" s="224"/>
      <c r="G32" s="279"/>
      <c r="H32" s="279"/>
      <c r="I32" s="374"/>
      <c r="J32" s="39"/>
      <c r="K32" s="39"/>
      <c r="L32" s="39"/>
      <c r="M32" s="39"/>
      <c r="N32" s="39"/>
      <c r="O32" s="16"/>
      <c r="P32" s="39"/>
      <c r="Q32" s="39"/>
      <c r="R32" s="39"/>
      <c r="S32" s="39"/>
      <c r="T32" s="16"/>
      <c r="U32" s="16"/>
      <c r="V32" s="16"/>
      <c r="W32" s="16"/>
      <c r="X32" s="16"/>
      <c r="Y32" s="16"/>
      <c r="Z32" s="16"/>
      <c r="AA32" s="16"/>
      <c r="AB32" s="16"/>
      <c r="AC32" s="39"/>
      <c r="AD32" s="16"/>
      <c r="AE32" s="17"/>
      <c r="AF32" s="17"/>
      <c r="AG32" s="17"/>
      <c r="AH32" s="17"/>
      <c r="AI32" s="17"/>
      <c r="AJ32" s="17"/>
      <c r="AK32" s="17"/>
    </row>
    <row r="33" spans="1:37" x14ac:dyDescent="0.2">
      <c r="A33" s="17"/>
      <c r="B33" s="237"/>
      <c r="C33" s="500"/>
      <c r="D33" s="364"/>
      <c r="E33" s="363"/>
      <c r="F33" s="400"/>
      <c r="G33" s="363"/>
      <c r="H33" s="363"/>
      <c r="I33" s="364"/>
      <c r="J33" s="38"/>
      <c r="K33" s="101"/>
      <c r="L33" s="101"/>
      <c r="M33" s="101"/>
      <c r="N33" s="101"/>
      <c r="O33" s="101"/>
      <c r="P33" s="101"/>
      <c r="Q33" s="101"/>
      <c r="R33" s="17"/>
      <c r="S33" s="17"/>
      <c r="T33" s="17"/>
      <c r="U33" s="17"/>
      <c r="V33" s="17"/>
      <c r="W33" s="17"/>
      <c r="X33" s="17"/>
      <c r="Y33" s="17"/>
      <c r="Z33" s="17"/>
      <c r="AA33" s="17"/>
      <c r="AB33" s="17"/>
      <c r="AC33" s="38"/>
      <c r="AD33" s="17"/>
      <c r="AE33" s="17"/>
      <c r="AF33" s="17"/>
      <c r="AG33" s="17"/>
      <c r="AH33" s="17"/>
      <c r="AI33" s="17"/>
      <c r="AJ33" s="17"/>
      <c r="AK33" s="17"/>
    </row>
    <row r="34" spans="1:37" x14ac:dyDescent="0.2">
      <c r="A34" s="17"/>
      <c r="B34" s="237" t="s">
        <v>222</v>
      </c>
      <c r="C34" s="494">
        <v>485791</v>
      </c>
      <c r="D34" s="367">
        <v>476709</v>
      </c>
      <c r="E34" s="152"/>
      <c r="F34" s="265">
        <v>459916</v>
      </c>
      <c r="G34" s="152">
        <v>451506</v>
      </c>
      <c r="H34" s="152">
        <v>462287</v>
      </c>
      <c r="I34" s="367">
        <v>479343</v>
      </c>
      <c r="J34" s="38"/>
      <c r="K34" s="38"/>
      <c r="L34" s="38"/>
      <c r="M34" s="38"/>
      <c r="N34" s="17"/>
      <c r="O34" s="16"/>
      <c r="P34" s="17"/>
      <c r="Q34" s="17"/>
      <c r="R34" s="17"/>
      <c r="S34" s="17"/>
      <c r="T34" s="17"/>
      <c r="U34" s="17"/>
      <c r="V34" s="17"/>
      <c r="W34" s="17"/>
      <c r="X34" s="17"/>
      <c r="Y34" s="17"/>
      <c r="Z34" s="17"/>
      <c r="AA34" s="17"/>
      <c r="AB34" s="17"/>
      <c r="AC34" s="38"/>
      <c r="AD34" s="17"/>
      <c r="AE34" s="17"/>
      <c r="AF34" s="17"/>
      <c r="AG34" s="17"/>
      <c r="AH34" s="17"/>
      <c r="AI34" s="17"/>
      <c r="AJ34" s="17"/>
      <c r="AK34" s="17"/>
    </row>
    <row r="35" spans="1:37" x14ac:dyDescent="0.2">
      <c r="A35" s="17"/>
      <c r="B35" s="288" t="s">
        <v>108</v>
      </c>
      <c r="C35" s="464">
        <v>-6284</v>
      </c>
      <c r="D35" s="371">
        <v>-6458</v>
      </c>
      <c r="E35" s="154"/>
      <c r="F35" s="392">
        <v>-6919</v>
      </c>
      <c r="G35" s="154">
        <v>-5691</v>
      </c>
      <c r="H35" s="154">
        <v>-5832</v>
      </c>
      <c r="I35" s="371">
        <v>-4915</v>
      </c>
      <c r="J35" s="38"/>
      <c r="K35" s="38"/>
      <c r="L35" s="38"/>
      <c r="M35" s="38"/>
      <c r="N35" s="17"/>
      <c r="O35" s="39"/>
      <c r="P35" s="17"/>
      <c r="Q35" s="17"/>
      <c r="R35" s="17"/>
      <c r="S35" s="17"/>
      <c r="T35" s="17"/>
      <c r="U35" s="17"/>
      <c r="V35" s="17"/>
      <c r="W35" s="17"/>
      <c r="X35" s="17"/>
      <c r="Y35" s="17"/>
      <c r="Z35" s="17"/>
      <c r="AA35" s="17"/>
      <c r="AB35" s="17"/>
      <c r="AC35" s="38"/>
      <c r="AD35" s="17"/>
      <c r="AE35" s="17"/>
      <c r="AF35" s="17"/>
      <c r="AG35" s="17"/>
      <c r="AH35" s="17"/>
      <c r="AI35" s="17"/>
      <c r="AJ35" s="17"/>
      <c r="AK35" s="17"/>
    </row>
    <row r="36" spans="1:37" x14ac:dyDescent="0.2">
      <c r="A36" s="95"/>
      <c r="B36" s="288" t="s">
        <v>282</v>
      </c>
      <c r="C36" s="501">
        <v>-17260</v>
      </c>
      <c r="D36" s="431">
        <v>15540</v>
      </c>
      <c r="E36" s="428"/>
      <c r="F36" s="429">
        <v>23712</v>
      </c>
      <c r="G36" s="430">
        <v>14101</v>
      </c>
      <c r="H36" s="430">
        <v>-4949</v>
      </c>
      <c r="I36" s="431">
        <v>-12141</v>
      </c>
      <c r="J36" s="97"/>
      <c r="K36" s="97"/>
      <c r="L36" s="97"/>
      <c r="M36" s="97"/>
      <c r="N36" s="95"/>
      <c r="O36" s="319"/>
      <c r="P36" s="95"/>
      <c r="Q36" s="95"/>
      <c r="R36" s="95"/>
      <c r="S36" s="95"/>
      <c r="T36" s="95"/>
      <c r="U36" s="95"/>
      <c r="V36" s="95"/>
      <c r="W36" s="95"/>
      <c r="X36" s="95"/>
      <c r="Y36" s="95"/>
      <c r="Z36" s="95"/>
      <c r="AA36" s="95"/>
      <c r="AB36" s="95"/>
      <c r="AC36" s="97"/>
      <c r="AD36" s="95"/>
      <c r="AE36" s="95"/>
      <c r="AF36" s="95"/>
      <c r="AG36" s="95"/>
      <c r="AH36" s="95"/>
      <c r="AI36" s="95"/>
      <c r="AJ36" s="95"/>
      <c r="AK36" s="95"/>
    </row>
    <row r="37" spans="1:37" ht="16.5" customHeight="1" thickBot="1" x14ac:dyDescent="0.25">
      <c r="A37" s="16"/>
      <c r="B37" s="237" t="s">
        <v>223</v>
      </c>
      <c r="C37" s="496">
        <v>462247</v>
      </c>
      <c r="D37" s="451">
        <v>485791</v>
      </c>
      <c r="E37" s="279"/>
      <c r="F37" s="432">
        <v>476709</v>
      </c>
      <c r="G37" s="433">
        <v>459916</v>
      </c>
      <c r="H37" s="433">
        <v>451506</v>
      </c>
      <c r="I37" s="434">
        <v>462287</v>
      </c>
      <c r="J37" s="17"/>
      <c r="K37" s="17"/>
      <c r="L37" s="17"/>
      <c r="M37" s="17"/>
      <c r="N37" s="17"/>
      <c r="O37" s="16"/>
      <c r="P37" s="39"/>
      <c r="Q37" s="39"/>
      <c r="R37" s="39"/>
      <c r="S37" s="17"/>
      <c r="T37" s="16"/>
      <c r="U37" s="16"/>
      <c r="V37" s="16"/>
      <c r="W37" s="16"/>
      <c r="X37" s="16"/>
      <c r="Y37" s="16"/>
      <c r="Z37" s="16"/>
      <c r="AA37" s="16"/>
      <c r="AB37" s="17"/>
      <c r="AC37" s="39"/>
      <c r="AD37" s="16"/>
      <c r="AE37" s="17"/>
      <c r="AF37" s="17"/>
      <c r="AG37" s="17"/>
      <c r="AH37" s="17"/>
      <c r="AI37" s="17"/>
      <c r="AJ37" s="17"/>
      <c r="AK37" s="17"/>
    </row>
    <row r="38" spans="1:37" ht="16.5" customHeight="1" x14ac:dyDescent="0.2">
      <c r="A38" s="16"/>
      <c r="B38" s="237"/>
      <c r="C38" s="468"/>
      <c r="D38" s="374"/>
      <c r="E38" s="279"/>
      <c r="F38" s="224"/>
      <c r="G38" s="279"/>
      <c r="H38" s="279"/>
      <c r="I38" s="374"/>
      <c r="J38" s="17"/>
      <c r="K38" s="17"/>
      <c r="L38" s="17"/>
      <c r="M38" s="17"/>
      <c r="N38" s="17"/>
      <c r="O38" s="16"/>
      <c r="P38" s="39"/>
      <c r="Q38" s="39"/>
      <c r="R38" s="39"/>
      <c r="S38" s="17"/>
      <c r="T38" s="16"/>
      <c r="U38" s="16"/>
      <c r="V38" s="16"/>
      <c r="W38" s="16"/>
      <c r="X38" s="16"/>
      <c r="Y38" s="16"/>
      <c r="Z38" s="16"/>
      <c r="AA38" s="16"/>
      <c r="AB38" s="17"/>
      <c r="AC38" s="39"/>
      <c r="AD38" s="16"/>
      <c r="AE38" s="17"/>
      <c r="AF38" s="17"/>
      <c r="AG38" s="17"/>
      <c r="AH38" s="17"/>
      <c r="AI38" s="17"/>
      <c r="AJ38" s="17"/>
      <c r="AK38" s="17"/>
    </row>
    <row r="39" spans="1:37" ht="14.25" x14ac:dyDescent="0.2">
      <c r="A39" s="17"/>
      <c r="B39" s="237" t="s">
        <v>296</v>
      </c>
      <c r="C39" s="500">
        <v>24.3</v>
      </c>
      <c r="D39" s="364">
        <v>24.9</v>
      </c>
      <c r="E39" s="363"/>
      <c r="F39" s="400">
        <v>23.3</v>
      </c>
      <c r="G39" s="363">
        <v>23.9</v>
      </c>
      <c r="H39" s="363">
        <v>25</v>
      </c>
      <c r="I39" s="364">
        <v>24.8</v>
      </c>
      <c r="J39" s="38"/>
      <c r="K39" s="101"/>
      <c r="L39" s="101"/>
      <c r="M39" s="101"/>
      <c r="N39" s="101"/>
      <c r="O39" s="101"/>
      <c r="P39" s="101"/>
      <c r="Q39" s="101"/>
      <c r="R39" s="17"/>
      <c r="S39" s="17"/>
      <c r="T39" s="17"/>
      <c r="U39" s="17"/>
      <c r="V39" s="17"/>
      <c r="W39" s="17"/>
      <c r="X39" s="17"/>
      <c r="Y39" s="17"/>
      <c r="Z39" s="17"/>
      <c r="AA39" s="17"/>
      <c r="AB39" s="17"/>
      <c r="AC39" s="38"/>
      <c r="AD39" s="17"/>
      <c r="AE39" s="17"/>
      <c r="AF39" s="17"/>
      <c r="AG39" s="17"/>
      <c r="AH39" s="17"/>
      <c r="AI39" s="17"/>
      <c r="AJ39" s="17"/>
      <c r="AK39" s="17"/>
    </row>
    <row r="40" spans="1:37" ht="14.85" customHeight="1" thickBot="1" x14ac:dyDescent="0.25">
      <c r="A40" s="17"/>
      <c r="B40" s="237" t="s">
        <v>297</v>
      </c>
      <c r="C40" s="502">
        <v>39.299999999999997</v>
      </c>
      <c r="D40" s="364">
        <v>37.5</v>
      </c>
      <c r="E40" s="363"/>
      <c r="F40" s="400">
        <v>37.200000000000003</v>
      </c>
      <c r="G40" s="363">
        <v>38.700000000000003</v>
      </c>
      <c r="H40" s="363">
        <v>37.4</v>
      </c>
      <c r="I40" s="364">
        <v>39</v>
      </c>
      <c r="J40" s="38"/>
      <c r="K40" s="38"/>
      <c r="L40" s="38"/>
      <c r="M40" s="38"/>
      <c r="N40" s="17"/>
      <c r="O40" s="16"/>
      <c r="P40" s="17"/>
      <c r="Q40" s="17"/>
      <c r="R40" s="17"/>
      <c r="S40" s="17"/>
      <c r="T40" s="17"/>
      <c r="U40" s="41"/>
      <c r="V40" s="17"/>
      <c r="W40" s="41"/>
      <c r="X40" s="17"/>
      <c r="Y40" s="41"/>
      <c r="Z40" s="17"/>
      <c r="AA40" s="17"/>
      <c r="AB40" s="17"/>
      <c r="AC40" s="38"/>
      <c r="AD40" s="17"/>
      <c r="AE40" s="17"/>
      <c r="AF40" s="17"/>
      <c r="AG40" s="17"/>
      <c r="AH40" s="17"/>
      <c r="AI40" s="17"/>
      <c r="AJ40" s="17"/>
      <c r="AK40" s="17"/>
    </row>
    <row r="41" spans="1:37" x14ac:dyDescent="0.2">
      <c r="A41" s="16"/>
      <c r="B41" s="237"/>
      <c r="C41" s="375"/>
      <c r="D41" s="375"/>
      <c r="E41" s="320"/>
      <c r="F41" s="375"/>
      <c r="G41" s="375"/>
      <c r="H41" s="375"/>
      <c r="I41" s="375"/>
      <c r="J41" s="17"/>
      <c r="K41" s="17"/>
      <c r="L41" s="17"/>
      <c r="M41" s="17"/>
      <c r="N41" s="17"/>
      <c r="O41" s="16"/>
      <c r="P41" s="39"/>
      <c r="Q41" s="39"/>
      <c r="R41" s="39"/>
      <c r="S41" s="17"/>
      <c r="T41" s="16"/>
      <c r="U41" s="16"/>
      <c r="V41" s="16"/>
      <c r="W41" s="16"/>
      <c r="X41" s="16"/>
      <c r="Y41" s="16"/>
      <c r="Z41" s="16"/>
      <c r="AA41" s="16"/>
      <c r="AB41" s="17"/>
      <c r="AC41" s="39"/>
      <c r="AD41" s="16"/>
      <c r="AE41" s="17"/>
      <c r="AF41" s="17"/>
      <c r="AG41" s="17"/>
      <c r="AH41" s="17"/>
      <c r="AI41" s="17"/>
      <c r="AJ41" s="17"/>
      <c r="AK41" s="17"/>
    </row>
    <row r="42" spans="1:37" s="98" customFormat="1" ht="15" customHeight="1" x14ac:dyDescent="0.2">
      <c r="A42" s="90"/>
      <c r="B42" s="507" t="s">
        <v>289</v>
      </c>
      <c r="C42" s="507"/>
      <c r="D42" s="507"/>
      <c r="E42" s="507"/>
      <c r="F42" s="507"/>
      <c r="G42" s="507"/>
      <c r="H42" s="507"/>
      <c r="I42" s="507"/>
      <c r="J42" s="20"/>
      <c r="K42" s="20"/>
      <c r="L42" s="20"/>
      <c r="M42" s="20"/>
      <c r="N42" s="20"/>
      <c r="O42" s="20"/>
      <c r="P42" s="20"/>
      <c r="Q42" s="20"/>
      <c r="R42" s="20"/>
      <c r="S42" s="20"/>
      <c r="T42" s="20"/>
      <c r="U42" s="20"/>
      <c r="V42" s="90"/>
      <c r="W42" s="90"/>
      <c r="X42" s="90"/>
      <c r="Y42" s="90"/>
      <c r="Z42" s="90"/>
      <c r="AA42" s="90"/>
      <c r="AB42" s="90"/>
      <c r="AC42" s="90"/>
      <c r="AD42" s="90"/>
      <c r="AE42" s="90"/>
      <c r="AF42" s="90"/>
      <c r="AG42" s="90"/>
      <c r="AH42" s="90"/>
      <c r="AI42" s="90"/>
      <c r="AJ42" s="90"/>
      <c r="AK42" s="90"/>
    </row>
    <row r="43" spans="1:37" s="98" customFormat="1" ht="27.6" customHeight="1" x14ac:dyDescent="0.2">
      <c r="A43" s="90"/>
      <c r="B43" s="507" t="s">
        <v>293</v>
      </c>
      <c r="C43" s="507"/>
      <c r="D43" s="507"/>
      <c r="E43" s="507"/>
      <c r="F43" s="507"/>
      <c r="G43" s="507"/>
      <c r="H43" s="507"/>
      <c r="I43" s="507"/>
      <c r="J43" s="100"/>
      <c r="K43" s="100"/>
      <c r="L43" s="100"/>
      <c r="M43" s="100"/>
      <c r="N43" s="100"/>
      <c r="O43" s="100"/>
      <c r="P43" s="100"/>
      <c r="Q43" s="100"/>
      <c r="R43" s="100"/>
      <c r="S43" s="100"/>
      <c r="T43" s="100"/>
      <c r="U43" s="100"/>
      <c r="V43" s="100"/>
      <c r="W43" s="90"/>
      <c r="X43" s="90"/>
      <c r="Y43" s="90"/>
      <c r="Z43" s="90"/>
      <c r="AA43" s="90"/>
      <c r="AB43" s="90"/>
      <c r="AC43" s="90"/>
      <c r="AD43" s="90"/>
      <c r="AE43" s="90"/>
      <c r="AF43" s="90"/>
      <c r="AG43" s="90"/>
      <c r="AH43" s="90"/>
      <c r="AI43" s="90"/>
      <c r="AJ43" s="90"/>
      <c r="AK43" s="90"/>
    </row>
    <row r="44" spans="1:37" s="98" customFormat="1" ht="15" customHeight="1" x14ac:dyDescent="0.2">
      <c r="A44" s="90"/>
      <c r="B44" s="507" t="s">
        <v>294</v>
      </c>
      <c r="C44" s="507"/>
      <c r="D44" s="507"/>
      <c r="E44" s="507"/>
      <c r="F44" s="507"/>
      <c r="G44" s="507"/>
      <c r="H44" s="507"/>
      <c r="I44" s="507"/>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row>
    <row r="45" spans="1:37" s="98" customFormat="1" x14ac:dyDescent="0.2">
      <c r="A45" s="90"/>
      <c r="B45" s="507" t="s">
        <v>295</v>
      </c>
      <c r="C45" s="507"/>
      <c r="D45" s="507"/>
      <c r="E45" s="507"/>
      <c r="F45" s="507"/>
      <c r="G45" s="507"/>
      <c r="H45" s="507"/>
      <c r="I45" s="507"/>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row>
    <row r="46" spans="1:37" s="98" customFormat="1" ht="15" customHeight="1" x14ac:dyDescent="0.2">
      <c r="A46" s="90"/>
      <c r="B46" s="507"/>
      <c r="C46" s="507"/>
      <c r="D46" s="507"/>
      <c r="E46" s="507"/>
      <c r="F46" s="507"/>
      <c r="G46" s="507"/>
      <c r="H46" s="507"/>
      <c r="I46" s="507"/>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row>
    <row r="47" spans="1:37" s="98" customFormat="1" ht="15" customHeight="1" x14ac:dyDescent="0.2">
      <c r="A47" s="90"/>
      <c r="B47" s="507" t="s">
        <v>298</v>
      </c>
      <c r="C47" s="507"/>
      <c r="D47" s="507"/>
      <c r="E47" s="507"/>
      <c r="F47" s="507"/>
      <c r="G47" s="507"/>
      <c r="H47" s="507"/>
      <c r="I47" s="507"/>
      <c r="J47" s="20"/>
      <c r="K47" s="20"/>
      <c r="L47" s="20"/>
      <c r="M47" s="20"/>
      <c r="N47" s="20"/>
      <c r="O47" s="20"/>
      <c r="P47" s="20"/>
      <c r="Q47" s="20"/>
      <c r="R47" s="20"/>
      <c r="S47" s="20"/>
      <c r="T47" s="20"/>
      <c r="U47" s="20"/>
      <c r="V47" s="90"/>
      <c r="W47" s="90"/>
      <c r="X47" s="90"/>
      <c r="Y47" s="90"/>
      <c r="Z47" s="90"/>
      <c r="AA47" s="90"/>
      <c r="AB47" s="90"/>
      <c r="AC47" s="90"/>
      <c r="AD47" s="90"/>
      <c r="AE47" s="90"/>
      <c r="AF47" s="90"/>
      <c r="AG47" s="90"/>
      <c r="AH47" s="90"/>
      <c r="AI47" s="90"/>
      <c r="AJ47" s="90"/>
      <c r="AK47" s="90"/>
    </row>
    <row r="48" spans="1:37" s="98" customFormat="1" ht="30" customHeight="1" x14ac:dyDescent="0.2">
      <c r="A48" s="90"/>
      <c r="B48" s="507" t="s">
        <v>319</v>
      </c>
      <c r="C48" s="507"/>
      <c r="D48" s="507"/>
      <c r="E48" s="507"/>
      <c r="F48" s="507"/>
      <c r="G48" s="507"/>
      <c r="H48" s="507"/>
      <c r="I48" s="507"/>
      <c r="J48" s="20"/>
      <c r="K48" s="20"/>
      <c r="L48" s="20"/>
      <c r="M48" s="20"/>
      <c r="N48" s="20"/>
      <c r="O48" s="20"/>
      <c r="P48" s="20"/>
      <c r="Q48" s="20"/>
      <c r="R48" s="20"/>
      <c r="S48" s="20"/>
      <c r="T48" s="20"/>
      <c r="U48" s="20"/>
      <c r="V48" s="90"/>
      <c r="W48" s="90"/>
      <c r="X48" s="90"/>
      <c r="Y48" s="90"/>
      <c r="Z48" s="90"/>
      <c r="AA48" s="90"/>
      <c r="AB48" s="90"/>
      <c r="AC48" s="90"/>
      <c r="AD48" s="90"/>
      <c r="AE48" s="90"/>
      <c r="AF48" s="90"/>
      <c r="AG48" s="90"/>
      <c r="AH48" s="90"/>
      <c r="AI48" s="90"/>
      <c r="AJ48" s="90"/>
      <c r="AK48" s="90"/>
    </row>
    <row r="49" spans="1:37" ht="15.6" customHeight="1" x14ac:dyDescent="0.2">
      <c r="A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row>
    <row r="50" spans="1:37"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row>
    <row r="51" spans="1:37"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row>
    <row r="52" spans="1:37"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row>
    <row r="53" spans="1:37"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row>
    <row r="54" spans="1:37"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row>
    <row r="55" spans="1:37"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row>
    <row r="56" spans="1:37"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row>
    <row r="57" spans="1:37"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row>
    <row r="58" spans="1:37"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row>
    <row r="59" spans="1:37"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row>
    <row r="60" spans="1:37"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row>
    <row r="61" spans="1:37"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row>
    <row r="62" spans="1:37"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row>
    <row r="63" spans="1:37"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row>
    <row r="64" spans="1:37"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row>
    <row r="65" spans="1:37"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row>
    <row r="66" spans="1:37" ht="17.850000000000001" customHeight="1"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row>
    <row r="67" spans="1:37" ht="14.1" customHeight="1"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row>
    <row r="68" spans="1:37" ht="14.1" customHeight="1"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row>
    <row r="69" spans="1:37" ht="14.1" customHeight="1"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row>
    <row r="70" spans="1:37" ht="18.600000000000001" customHeight="1"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row>
    <row r="71" spans="1:37" ht="36.6" customHeight="1"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row>
  </sheetData>
  <mergeCells count="12">
    <mergeCell ref="B48:I48"/>
    <mergeCell ref="B43:I43"/>
    <mergeCell ref="B44:I44"/>
    <mergeCell ref="S6:V6"/>
    <mergeCell ref="B42:I42"/>
    <mergeCell ref="B45:I46"/>
    <mergeCell ref="C6:D6"/>
    <mergeCell ref="B2:I2"/>
    <mergeCell ref="B3:I3"/>
    <mergeCell ref="B4:I4"/>
    <mergeCell ref="F6:I6"/>
    <mergeCell ref="B47:I47"/>
  </mergeCells>
  <printOptions horizontalCentered="1"/>
  <pageMargins left="0.25" right="0.25" top="0.75" bottom="0.75" header="0.3" footer="0.3"/>
  <pageSetup scale="72" orientation="landscape" r:id="rId1"/>
  <headerFooter scaleWithDoc="0">
    <oddHeader>&amp;L&amp;"Arial,Bold"Enact Holdings, Inc.&amp;C&amp;"Arial,Bold"Financial Supplement&amp;R&amp;"Arial,Bold"Second Quarter 2024</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2:AJ29"/>
  <sheetViews>
    <sheetView showGridLines="0" showRuler="0" zoomScaleNormal="100" zoomScaleSheetLayoutView="100" workbookViewId="0"/>
  </sheetViews>
  <sheetFormatPr defaultColWidth="13.42578125" defaultRowHeight="12.75" x14ac:dyDescent="0.2"/>
  <cols>
    <col min="1" max="1" width="4.42578125" customWidth="1"/>
    <col min="2" max="2" width="31.42578125" customWidth="1"/>
    <col min="3" max="3" width="14.140625" customWidth="1"/>
    <col min="4" max="4" width="9.5703125" customWidth="1"/>
    <col min="5" max="5" width="8.5703125" customWidth="1"/>
    <col min="6" max="6" width="10.85546875" customWidth="1"/>
    <col min="7" max="7" width="1.5703125" customWidth="1"/>
    <col min="8" max="8" width="14.140625" customWidth="1"/>
    <col min="9" max="9" width="9.5703125" customWidth="1"/>
    <col min="10" max="10" width="8.5703125" customWidth="1"/>
    <col min="11" max="11" width="10.85546875" customWidth="1"/>
    <col min="12" max="12" width="1.5703125" customWidth="1"/>
    <col min="13" max="13" width="14.140625" customWidth="1"/>
    <col min="14" max="14" width="9.5703125" customWidth="1"/>
    <col min="15" max="15" width="8.5703125" customWidth="1"/>
    <col min="16" max="16" width="10.85546875" customWidth="1"/>
  </cols>
  <sheetData>
    <row r="2" spans="1:36" ht="13.35" customHeight="1" x14ac:dyDescent="0.2">
      <c r="A2" s="17"/>
      <c r="B2" s="519" t="s">
        <v>274</v>
      </c>
      <c r="C2" s="519"/>
      <c r="D2" s="519"/>
      <c r="E2" s="519"/>
      <c r="F2" s="519"/>
      <c r="G2" s="519"/>
      <c r="H2" s="519"/>
      <c r="I2" s="519"/>
      <c r="J2" s="519"/>
      <c r="K2" s="519"/>
      <c r="L2" s="519"/>
      <c r="M2" s="519"/>
      <c r="N2" s="519"/>
      <c r="O2" s="519"/>
      <c r="P2" s="519"/>
      <c r="Q2" s="7"/>
      <c r="R2" s="7"/>
      <c r="S2" s="7"/>
      <c r="T2" s="7"/>
      <c r="U2" s="7"/>
      <c r="V2" s="17"/>
      <c r="W2" s="17"/>
      <c r="X2" s="17"/>
      <c r="Y2" s="17"/>
      <c r="Z2" s="17"/>
      <c r="AA2" s="17"/>
      <c r="AB2" s="17"/>
      <c r="AC2" s="17"/>
      <c r="AD2" s="17"/>
      <c r="AE2" s="17"/>
      <c r="AF2" s="17"/>
      <c r="AG2" s="17"/>
      <c r="AH2" s="17"/>
      <c r="AI2" s="17"/>
      <c r="AJ2" s="17"/>
    </row>
    <row r="3" spans="1:36" ht="12.75" customHeight="1" x14ac:dyDescent="0.2">
      <c r="A3" s="17"/>
      <c r="B3" s="519" t="s">
        <v>213</v>
      </c>
      <c r="C3" s="519"/>
      <c r="D3" s="519"/>
      <c r="E3" s="519"/>
      <c r="F3" s="519"/>
      <c r="G3" s="519"/>
      <c r="H3" s="519"/>
      <c r="I3" s="519"/>
      <c r="J3" s="519"/>
      <c r="K3" s="519"/>
      <c r="L3" s="519"/>
      <c r="M3" s="519"/>
      <c r="N3" s="519"/>
      <c r="O3" s="519"/>
      <c r="P3" s="519"/>
      <c r="Q3" s="49"/>
      <c r="R3" s="49"/>
      <c r="S3" s="49"/>
      <c r="T3" s="49"/>
      <c r="U3" s="49"/>
      <c r="V3" s="67"/>
      <c r="W3" s="67"/>
      <c r="X3" s="67"/>
      <c r="Y3" s="67"/>
      <c r="Z3" s="67"/>
      <c r="AA3" s="67"/>
      <c r="AB3" s="67"/>
      <c r="AC3" s="67"/>
      <c r="AD3" s="67"/>
      <c r="AE3" s="67"/>
      <c r="AF3" s="67"/>
      <c r="AG3" s="17"/>
      <c r="AH3" s="17"/>
      <c r="AI3" s="17"/>
      <c r="AJ3" s="17"/>
    </row>
    <row r="4" spans="1:36" x14ac:dyDescent="0.2">
      <c r="A4" s="17"/>
      <c r="B4" s="519" t="s">
        <v>112</v>
      </c>
      <c r="C4" s="519"/>
      <c r="D4" s="519"/>
      <c r="E4" s="519"/>
      <c r="F4" s="519"/>
      <c r="G4" s="519"/>
      <c r="H4" s="519"/>
      <c r="I4" s="519"/>
      <c r="J4" s="519"/>
      <c r="K4" s="519"/>
      <c r="L4" s="519"/>
      <c r="M4" s="519"/>
      <c r="N4" s="519"/>
      <c r="O4" s="519"/>
      <c r="P4" s="519"/>
      <c r="Q4" s="7"/>
      <c r="R4" s="7"/>
      <c r="S4" s="7"/>
      <c r="T4" s="7"/>
      <c r="U4" s="7"/>
      <c r="V4" s="17"/>
      <c r="W4" s="17"/>
      <c r="X4" s="17"/>
      <c r="Y4" s="17"/>
      <c r="Z4" s="17"/>
      <c r="AA4" s="17"/>
      <c r="AB4" s="17"/>
      <c r="AC4" s="17"/>
      <c r="AD4" s="17"/>
      <c r="AE4" s="17"/>
      <c r="AF4" s="17"/>
      <c r="AG4" s="17"/>
      <c r="AH4" s="17"/>
      <c r="AI4" s="17"/>
      <c r="AJ4" s="17"/>
    </row>
    <row r="5" spans="1:36" x14ac:dyDescent="0.2">
      <c r="A5" s="17"/>
      <c r="B5" s="95"/>
      <c r="C5" s="95"/>
      <c r="D5" s="95"/>
      <c r="E5" s="95"/>
      <c r="F5" s="95"/>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row>
    <row r="6" spans="1:36" ht="13.5" thickBot="1" x14ac:dyDescent="0.25">
      <c r="A6" s="17"/>
      <c r="B6" s="95"/>
      <c r="C6" s="525">
        <v>45473</v>
      </c>
      <c r="D6" s="525"/>
      <c r="E6" s="525"/>
      <c r="F6" s="525"/>
      <c r="G6" s="51"/>
      <c r="H6" s="525">
        <v>45291</v>
      </c>
      <c r="I6" s="525"/>
      <c r="J6" s="525"/>
      <c r="K6" s="525"/>
      <c r="L6" s="17"/>
      <c r="M6" s="525">
        <v>45107</v>
      </c>
      <c r="N6" s="525"/>
      <c r="O6" s="525"/>
      <c r="P6" s="525"/>
      <c r="Q6" s="17"/>
      <c r="R6" s="17"/>
    </row>
    <row r="7" spans="1:36" ht="25.5" x14ac:dyDescent="0.2">
      <c r="A7" s="17"/>
      <c r="B7" s="286" t="s">
        <v>113</v>
      </c>
      <c r="C7" s="287" t="s">
        <v>271</v>
      </c>
      <c r="D7" s="287" t="s">
        <v>272</v>
      </c>
      <c r="E7" s="287" t="s">
        <v>114</v>
      </c>
      <c r="F7" s="287" t="s">
        <v>115</v>
      </c>
      <c r="G7" s="7"/>
      <c r="H7" s="287" t="s">
        <v>271</v>
      </c>
      <c r="I7" s="287" t="s">
        <v>272</v>
      </c>
      <c r="J7" s="287" t="s">
        <v>114</v>
      </c>
      <c r="K7" s="287" t="s">
        <v>115</v>
      </c>
      <c r="L7" s="17"/>
      <c r="M7" s="287" t="s">
        <v>271</v>
      </c>
      <c r="N7" s="287" t="s">
        <v>272</v>
      </c>
      <c r="O7" s="287" t="s">
        <v>114</v>
      </c>
      <c r="P7" s="287" t="s">
        <v>115</v>
      </c>
      <c r="Q7" s="17"/>
      <c r="R7" s="17"/>
    </row>
    <row r="8" spans="1:36" x14ac:dyDescent="0.2">
      <c r="A8" s="17"/>
      <c r="B8" s="288" t="s">
        <v>116</v>
      </c>
      <c r="C8" s="121">
        <v>9704</v>
      </c>
      <c r="D8" s="289">
        <v>79</v>
      </c>
      <c r="E8" s="289">
        <v>613</v>
      </c>
      <c r="F8" s="290">
        <v>0.13</v>
      </c>
      <c r="G8" s="113"/>
      <c r="H8" s="121">
        <v>10166</v>
      </c>
      <c r="I8" s="289">
        <v>88</v>
      </c>
      <c r="J8" s="289">
        <v>629</v>
      </c>
      <c r="K8" s="290">
        <v>0.14000000000000001</v>
      </c>
      <c r="L8" s="17"/>
      <c r="M8" s="121">
        <v>8162</v>
      </c>
      <c r="N8" s="289">
        <v>70</v>
      </c>
      <c r="O8" s="289">
        <v>488</v>
      </c>
      <c r="P8" s="290">
        <v>0.14000000000000001</v>
      </c>
      <c r="Q8" s="17"/>
      <c r="R8" s="17"/>
    </row>
    <row r="9" spans="1:36" x14ac:dyDescent="0.2">
      <c r="A9" s="17"/>
      <c r="B9" s="288" t="s">
        <v>117</v>
      </c>
      <c r="C9" s="124">
        <v>6306</v>
      </c>
      <c r="D9" s="124">
        <v>210</v>
      </c>
      <c r="E9" s="124">
        <v>437</v>
      </c>
      <c r="F9" s="291">
        <v>0.48</v>
      </c>
      <c r="G9" s="113"/>
      <c r="H9" s="124">
        <v>6934</v>
      </c>
      <c r="I9" s="124">
        <v>205</v>
      </c>
      <c r="J9" s="124">
        <v>469</v>
      </c>
      <c r="K9" s="291">
        <v>0.44</v>
      </c>
      <c r="L9" s="17"/>
      <c r="M9" s="124">
        <v>6229</v>
      </c>
      <c r="N9" s="124">
        <v>186</v>
      </c>
      <c r="O9" s="124">
        <v>409</v>
      </c>
      <c r="P9" s="291">
        <v>0.46</v>
      </c>
      <c r="Q9" s="17"/>
      <c r="R9" s="17"/>
    </row>
    <row r="10" spans="1:36" x14ac:dyDescent="0.2">
      <c r="A10" s="17"/>
      <c r="B10" s="288" t="s">
        <v>118</v>
      </c>
      <c r="C10" s="118">
        <v>3041</v>
      </c>
      <c r="D10" s="118">
        <v>173</v>
      </c>
      <c r="E10" s="118">
        <v>195</v>
      </c>
      <c r="F10" s="292">
        <v>0.89</v>
      </c>
      <c r="G10" s="113"/>
      <c r="H10" s="118">
        <v>3332</v>
      </c>
      <c r="I10" s="118">
        <v>184</v>
      </c>
      <c r="J10" s="118">
        <v>200</v>
      </c>
      <c r="K10" s="292">
        <v>0.92</v>
      </c>
      <c r="L10" s="17"/>
      <c r="M10" s="118">
        <v>3674</v>
      </c>
      <c r="N10" s="118">
        <v>196</v>
      </c>
      <c r="O10" s="118">
        <v>205</v>
      </c>
      <c r="P10" s="292">
        <v>0.95000000000000007</v>
      </c>
      <c r="Q10" s="17"/>
      <c r="R10" s="17"/>
    </row>
    <row r="11" spans="1:36" ht="13.5" thickBot="1" x14ac:dyDescent="0.25">
      <c r="A11" s="17"/>
      <c r="B11" s="237" t="s">
        <v>3</v>
      </c>
      <c r="C11" s="293">
        <v>19051</v>
      </c>
      <c r="D11" s="179">
        <v>462</v>
      </c>
      <c r="E11" s="179">
        <v>1245</v>
      </c>
      <c r="F11" s="294">
        <v>0.37</v>
      </c>
      <c r="G11" s="156"/>
      <c r="H11" s="293">
        <v>20432</v>
      </c>
      <c r="I11" s="179">
        <v>477</v>
      </c>
      <c r="J11" s="179">
        <v>1298</v>
      </c>
      <c r="K11" s="294">
        <v>0.37</v>
      </c>
      <c r="L11" s="17"/>
      <c r="M11" s="293">
        <v>18065</v>
      </c>
      <c r="N11" s="179">
        <v>452</v>
      </c>
      <c r="O11" s="179">
        <v>1102</v>
      </c>
      <c r="P11" s="294">
        <v>0.41000000000000003</v>
      </c>
      <c r="Q11" s="17"/>
      <c r="R11" s="17"/>
    </row>
    <row r="12" spans="1:36" ht="13.5" thickTop="1" x14ac:dyDescent="0.2">
      <c r="A12" s="4"/>
      <c r="B12" s="295"/>
      <c r="C12" s="296"/>
      <c r="D12" s="296"/>
      <c r="E12" s="296"/>
      <c r="F12" s="296"/>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row>
    <row r="13" spans="1:36"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row>
    <row r="14" spans="1:36"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row>
    <row r="15" spans="1:36" x14ac:dyDescent="0.2">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row>
    <row r="16" spans="1:36"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1:36"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36" x14ac:dyDescent="0.2">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x14ac:dyDescent="0.2">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1:36" ht="1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ht="15" customHeight="1" x14ac:dyDescent="0.2">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ht="15" customHeight="1"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1:36" ht="15" customHeight="1"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ht="15" customHeight="1"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1:36" ht="15" customHeigh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ht="15" customHeigh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sheetData>
  <mergeCells count="6">
    <mergeCell ref="H6:K6"/>
    <mergeCell ref="M6:P6"/>
    <mergeCell ref="B2:P2"/>
    <mergeCell ref="B3:P3"/>
    <mergeCell ref="B4:P4"/>
    <mergeCell ref="C6:F6"/>
  </mergeCells>
  <printOptions horizontalCentered="1"/>
  <pageMargins left="0.25" right="0.25" top="0.75" bottom="0.75" header="0.3" footer="0.3"/>
  <pageSetup scale="83" firstPageNumber="2" orientation="landscape" r:id="rId1"/>
  <headerFooter scaleWithDoc="0">
    <oddHeader>&amp;L&amp;"Arial,Bold"Enact Holdings, Inc.&amp;C&amp;"Arial,Bold"Financial Supplement&amp;R&amp;"Arial,Bold"Second Quarter 2024</oddHeader>
    <oddFooter>&amp;CPage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Z58"/>
  <sheetViews>
    <sheetView showGridLines="0" showRuler="0" zoomScaleNormal="100" zoomScaleSheetLayoutView="100" workbookViewId="0"/>
  </sheetViews>
  <sheetFormatPr defaultColWidth="13.42578125" defaultRowHeight="12.75" x14ac:dyDescent="0.2"/>
  <cols>
    <col min="1" max="1" width="4.42578125" customWidth="1"/>
    <col min="2" max="2" width="21.140625" customWidth="1"/>
    <col min="3" max="3" width="8.42578125" customWidth="1"/>
    <col min="4" max="4" width="14.140625" customWidth="1"/>
    <col min="5" max="5" width="10.85546875" customWidth="1"/>
    <col min="6" max="6" width="7.42578125" customWidth="1"/>
    <col min="7" max="7" width="39.5703125" customWidth="1"/>
    <col min="8" max="8" width="8.42578125" customWidth="1"/>
    <col min="9" max="9" width="14.140625" customWidth="1"/>
    <col min="10" max="10" width="10.85546875" customWidth="1"/>
    <col min="11" max="11" width="7.42578125" customWidth="1"/>
    <col min="12" max="12" width="15.42578125" customWidth="1"/>
    <col min="13" max="13" width="8.42578125" customWidth="1"/>
    <col min="14" max="14" width="14.140625" customWidth="1"/>
    <col min="15" max="16" width="10.85546875" customWidth="1"/>
    <col min="17" max="19" width="9.42578125" customWidth="1"/>
  </cols>
  <sheetData>
    <row r="1" spans="1:26" x14ac:dyDescent="0.2">
      <c r="A1" s="17"/>
      <c r="B1" s="17"/>
      <c r="C1" s="17"/>
      <c r="D1" s="17"/>
      <c r="E1" s="17"/>
      <c r="F1" s="17"/>
      <c r="G1" s="17"/>
      <c r="H1" s="17"/>
      <c r="I1" s="17"/>
      <c r="J1" s="17"/>
      <c r="K1" s="17"/>
      <c r="L1" s="17"/>
      <c r="M1" s="17"/>
      <c r="N1" s="17"/>
      <c r="O1" s="17"/>
      <c r="P1" s="17"/>
      <c r="Q1" s="17"/>
      <c r="R1" s="17"/>
      <c r="S1" s="17"/>
      <c r="T1" s="17"/>
      <c r="U1" s="17"/>
      <c r="V1" s="17"/>
      <c r="W1" s="17"/>
      <c r="X1" s="17"/>
      <c r="Y1" s="17"/>
      <c r="Z1" s="17"/>
    </row>
    <row r="2" spans="1:26" ht="12.75" customHeight="1" x14ac:dyDescent="0.2">
      <c r="A2" s="17"/>
      <c r="B2" s="519" t="s">
        <v>273</v>
      </c>
      <c r="C2" s="519"/>
      <c r="D2" s="519"/>
      <c r="E2" s="519"/>
      <c r="F2" s="519"/>
      <c r="G2" s="519"/>
      <c r="H2" s="519"/>
      <c r="I2" s="519"/>
      <c r="J2" s="519"/>
      <c r="K2" s="519"/>
      <c r="L2" s="519"/>
      <c r="M2" s="519"/>
      <c r="N2" s="519"/>
      <c r="O2" s="519"/>
      <c r="P2" s="519"/>
      <c r="Q2" s="17"/>
      <c r="R2" s="17"/>
      <c r="S2" s="17"/>
      <c r="T2" s="17"/>
      <c r="U2" s="17"/>
      <c r="V2" s="17"/>
      <c r="W2" s="17"/>
      <c r="X2" s="17"/>
      <c r="Y2" s="17"/>
      <c r="Z2" s="17"/>
    </row>
    <row r="3" spans="1:26" ht="12.75" customHeight="1" x14ac:dyDescent="0.2">
      <c r="A3" s="17"/>
      <c r="B3" s="510" t="s">
        <v>213</v>
      </c>
      <c r="C3" s="510"/>
      <c r="D3" s="510"/>
      <c r="E3" s="510"/>
      <c r="F3" s="510"/>
      <c r="G3" s="510"/>
      <c r="H3" s="510"/>
      <c r="I3" s="510"/>
      <c r="J3" s="510"/>
      <c r="K3" s="510"/>
      <c r="L3" s="510"/>
      <c r="M3" s="510"/>
      <c r="N3" s="510"/>
      <c r="O3" s="510"/>
      <c r="P3" s="510"/>
      <c r="Q3" s="17"/>
      <c r="R3" s="17"/>
      <c r="S3" s="17"/>
      <c r="T3" s="17"/>
      <c r="U3" s="17"/>
      <c r="V3" s="17"/>
      <c r="W3" s="17"/>
      <c r="X3" s="17"/>
      <c r="Y3" s="17"/>
      <c r="Z3" s="17"/>
    </row>
    <row r="4" spans="1:26" ht="12.75" customHeight="1" x14ac:dyDescent="0.2">
      <c r="A4" s="17"/>
      <c r="B4" s="7"/>
      <c r="C4" s="7"/>
      <c r="D4" s="7"/>
      <c r="E4" s="7"/>
      <c r="F4" s="7"/>
      <c r="G4" s="7"/>
      <c r="H4" s="7"/>
      <c r="I4" s="7"/>
      <c r="J4" s="7"/>
      <c r="K4" s="7"/>
      <c r="L4" s="7"/>
      <c r="M4" s="7"/>
      <c r="N4" s="7"/>
      <c r="O4" s="7"/>
      <c r="P4" s="7"/>
      <c r="Q4" s="17"/>
      <c r="R4" s="17"/>
      <c r="S4" s="17"/>
      <c r="T4" s="17"/>
      <c r="U4" s="17"/>
      <c r="V4" s="17"/>
      <c r="W4" s="17"/>
      <c r="X4" s="17"/>
      <c r="Y4" s="17"/>
      <c r="Z4" s="17"/>
    </row>
    <row r="5" spans="1:26" x14ac:dyDescent="0.2">
      <c r="A5" s="17"/>
      <c r="B5" s="7"/>
      <c r="C5" s="7"/>
      <c r="D5" s="7"/>
      <c r="E5" s="7"/>
      <c r="F5" s="7"/>
      <c r="G5" s="7"/>
      <c r="H5" s="7"/>
      <c r="I5" s="7"/>
      <c r="J5" s="7"/>
      <c r="K5" s="7"/>
      <c r="L5" s="7"/>
      <c r="M5" s="7"/>
      <c r="N5" s="7"/>
      <c r="O5" s="7"/>
      <c r="P5" s="7"/>
      <c r="Q5" s="17"/>
      <c r="R5" s="17"/>
      <c r="S5" s="17"/>
      <c r="T5" s="17"/>
      <c r="U5" s="17"/>
      <c r="V5" s="17"/>
      <c r="W5" s="17"/>
      <c r="X5" s="17"/>
      <c r="Y5" s="17"/>
      <c r="Z5" s="17"/>
    </row>
    <row r="6" spans="1:26" ht="13.5" thickBot="1" x14ac:dyDescent="0.25">
      <c r="A6" s="17"/>
      <c r="B6" s="527" t="s">
        <v>308</v>
      </c>
      <c r="C6" s="528"/>
      <c r="D6" s="528"/>
      <c r="E6" s="528"/>
      <c r="F6" s="528"/>
      <c r="G6" s="528"/>
      <c r="H6" s="528"/>
      <c r="I6" s="528"/>
      <c r="J6" s="528"/>
      <c r="K6" s="528"/>
      <c r="L6" s="528"/>
      <c r="M6" s="528"/>
      <c r="N6" s="528"/>
      <c r="O6" s="528"/>
      <c r="P6" s="528"/>
      <c r="Q6" s="17"/>
      <c r="R6" s="17"/>
      <c r="S6" s="17"/>
      <c r="T6" s="17"/>
      <c r="U6" s="17"/>
      <c r="V6" s="17"/>
      <c r="W6" s="17"/>
      <c r="X6" s="17"/>
      <c r="Y6" s="17"/>
      <c r="Z6" s="17"/>
    </row>
    <row r="7" spans="1:26" ht="10.5" customHeight="1" thickBot="1" x14ac:dyDescent="0.25">
      <c r="A7" s="17"/>
      <c r="B7" s="75"/>
      <c r="C7" s="75"/>
      <c r="D7" s="75"/>
      <c r="E7" s="75"/>
      <c r="F7" s="75"/>
      <c r="G7" s="75"/>
      <c r="H7" s="75"/>
      <c r="I7" s="75"/>
      <c r="J7" s="75"/>
      <c r="K7" s="75"/>
      <c r="L7" s="75"/>
      <c r="M7" s="75"/>
      <c r="N7" s="75"/>
      <c r="O7" s="75"/>
      <c r="P7" s="75"/>
      <c r="Q7" s="17"/>
      <c r="R7" s="17"/>
      <c r="S7" s="17"/>
      <c r="T7" s="17"/>
      <c r="U7" s="17"/>
      <c r="V7" s="17"/>
      <c r="W7" s="17"/>
      <c r="X7" s="17"/>
      <c r="Y7" s="17"/>
      <c r="Z7" s="17"/>
    </row>
    <row r="8" spans="1:26" ht="27.75" thickBot="1" x14ac:dyDescent="0.25">
      <c r="A8" s="17"/>
      <c r="B8" s="181" t="s">
        <v>119</v>
      </c>
      <c r="C8" s="182" t="s">
        <v>120</v>
      </c>
      <c r="D8" s="182" t="s">
        <v>121</v>
      </c>
      <c r="E8" s="182" t="s">
        <v>122</v>
      </c>
      <c r="F8" s="16"/>
      <c r="G8" s="181" t="s">
        <v>123</v>
      </c>
      <c r="H8" s="183" t="s">
        <v>120</v>
      </c>
      <c r="I8" s="182" t="s">
        <v>121</v>
      </c>
      <c r="J8" s="183" t="s">
        <v>122</v>
      </c>
      <c r="K8" s="16"/>
      <c r="L8" s="182" t="s">
        <v>124</v>
      </c>
      <c r="M8" s="183" t="s">
        <v>120</v>
      </c>
      <c r="N8" s="182" t="s">
        <v>121</v>
      </c>
      <c r="O8" s="183" t="s">
        <v>122</v>
      </c>
      <c r="P8" s="183" t="s">
        <v>125</v>
      </c>
      <c r="Q8" s="17"/>
      <c r="R8" s="17"/>
      <c r="S8" s="17"/>
      <c r="T8" s="17"/>
      <c r="U8" s="17"/>
      <c r="V8" s="17"/>
      <c r="W8" s="17"/>
      <c r="X8" s="17"/>
      <c r="Y8" s="17"/>
      <c r="Z8" s="17"/>
    </row>
    <row r="9" spans="1:26" x14ac:dyDescent="0.2">
      <c r="A9" s="17"/>
      <c r="B9" s="195" t="s">
        <v>126</v>
      </c>
      <c r="C9" s="196">
        <v>0.13</v>
      </c>
      <c r="D9" s="196">
        <v>0.12</v>
      </c>
      <c r="E9" s="197">
        <v>2.06E-2</v>
      </c>
      <c r="F9" s="95"/>
      <c r="G9" s="195" t="s">
        <v>129</v>
      </c>
      <c r="H9" s="204">
        <v>0.03</v>
      </c>
      <c r="I9" s="205">
        <v>0.03</v>
      </c>
      <c r="J9" s="206">
        <v>1.8599999999999998E-2</v>
      </c>
      <c r="K9" s="95"/>
      <c r="L9" s="195"/>
      <c r="M9" s="207"/>
      <c r="N9" s="207"/>
      <c r="O9" s="207"/>
      <c r="P9" s="207"/>
      <c r="Q9" s="17"/>
      <c r="R9" s="17"/>
      <c r="S9" s="17"/>
      <c r="T9" s="17"/>
      <c r="U9" s="17"/>
      <c r="V9" s="17"/>
      <c r="W9" s="17"/>
      <c r="X9" s="17"/>
      <c r="Y9" s="17"/>
      <c r="Z9" s="17"/>
    </row>
    <row r="10" spans="1:26" x14ac:dyDescent="0.2">
      <c r="A10" s="17"/>
      <c r="B10" s="195" t="s">
        <v>128</v>
      </c>
      <c r="C10" s="196">
        <v>0.09</v>
      </c>
      <c r="D10" s="196">
        <v>0.08</v>
      </c>
      <c r="E10" s="197">
        <v>2.1000000000000001E-2</v>
      </c>
      <c r="F10" s="95"/>
      <c r="G10" s="195" t="s">
        <v>241</v>
      </c>
      <c r="H10" s="204">
        <v>0.03</v>
      </c>
      <c r="I10" s="205">
        <v>0.04</v>
      </c>
      <c r="J10" s="206">
        <v>2.8899999999999999E-2</v>
      </c>
      <c r="K10" s="95"/>
      <c r="L10" s="195" t="s">
        <v>98</v>
      </c>
      <c r="M10" s="196">
        <v>0.02</v>
      </c>
      <c r="N10" s="208">
        <v>0.14000000000000001</v>
      </c>
      <c r="O10" s="197">
        <v>7.7899999999999997E-2</v>
      </c>
      <c r="P10" s="197">
        <v>5.5500000000000001E-2</v>
      </c>
      <c r="Q10" s="17"/>
      <c r="R10" s="17"/>
      <c r="S10" s="17"/>
      <c r="T10" s="17"/>
      <c r="U10" s="17"/>
      <c r="V10" s="17"/>
      <c r="W10" s="17"/>
      <c r="X10" s="17"/>
      <c r="Y10" s="17"/>
      <c r="Z10" s="17"/>
    </row>
    <row r="11" spans="1:26" ht="14.25" x14ac:dyDescent="0.2">
      <c r="A11" s="17"/>
      <c r="B11" s="195" t="s">
        <v>130</v>
      </c>
      <c r="C11" s="196">
        <v>0.08</v>
      </c>
      <c r="D11" s="196">
        <v>0.1</v>
      </c>
      <c r="E11" s="197">
        <v>2.2200000000000001E-2</v>
      </c>
      <c r="F11" s="95"/>
      <c r="G11" s="195" t="s">
        <v>133</v>
      </c>
      <c r="H11" s="204">
        <v>0.03</v>
      </c>
      <c r="I11" s="205">
        <v>0.03</v>
      </c>
      <c r="J11" s="206">
        <v>2.4500000000000001E-2</v>
      </c>
      <c r="K11" s="95"/>
      <c r="L11" s="195" t="s">
        <v>277</v>
      </c>
      <c r="M11" s="196">
        <v>0.02</v>
      </c>
      <c r="N11" s="208">
        <v>7.0000000000000007E-2</v>
      </c>
      <c r="O11" s="197">
        <v>3.6600000000000001E-2</v>
      </c>
      <c r="P11" s="197">
        <v>6.0000000000000001E-3</v>
      </c>
      <c r="Q11" s="17"/>
      <c r="R11" s="17"/>
      <c r="S11" s="17"/>
      <c r="T11" s="17"/>
      <c r="U11" s="17"/>
      <c r="V11" s="17"/>
      <c r="W11" s="17"/>
      <c r="X11" s="17"/>
      <c r="Y11" s="17"/>
      <c r="Z11" s="17"/>
    </row>
    <row r="12" spans="1:26" ht="14.25" x14ac:dyDescent="0.2">
      <c r="A12" s="17"/>
      <c r="B12" s="195" t="s">
        <v>132</v>
      </c>
      <c r="C12" s="196">
        <v>0.05</v>
      </c>
      <c r="D12" s="196">
        <v>0.11</v>
      </c>
      <c r="E12" s="197">
        <v>2.9399999999999999E-2</v>
      </c>
      <c r="F12" s="95"/>
      <c r="G12" s="195" t="s">
        <v>242</v>
      </c>
      <c r="H12" s="204">
        <v>0.02</v>
      </c>
      <c r="I12" s="205">
        <v>7.0000000000000007E-2</v>
      </c>
      <c r="J12" s="206">
        <v>3.2099999999999997E-2</v>
      </c>
      <c r="K12" s="95"/>
      <c r="L12" s="209">
        <v>2017</v>
      </c>
      <c r="M12" s="196">
        <v>0.02</v>
      </c>
      <c r="N12" s="208">
        <v>0.04</v>
      </c>
      <c r="O12" s="197">
        <v>3.4500000000000003E-2</v>
      </c>
      <c r="P12" s="197">
        <v>7.7999999999999996E-3</v>
      </c>
      <c r="Q12" s="17"/>
      <c r="R12" s="17"/>
      <c r="S12" s="17"/>
      <c r="T12" s="17"/>
      <c r="U12" s="17"/>
      <c r="V12" s="17"/>
      <c r="W12" s="17"/>
      <c r="X12" s="17"/>
      <c r="Y12" s="17"/>
      <c r="Z12" s="17"/>
    </row>
    <row r="13" spans="1:26" ht="14.25" x14ac:dyDescent="0.2">
      <c r="A13" s="17"/>
      <c r="B13" s="195" t="s">
        <v>134</v>
      </c>
      <c r="C13" s="196">
        <v>0.04</v>
      </c>
      <c r="D13" s="196">
        <v>0.06</v>
      </c>
      <c r="E13" s="197">
        <v>2.53E-2</v>
      </c>
      <c r="F13" s="95"/>
      <c r="G13" s="195" t="s">
        <v>137</v>
      </c>
      <c r="H13" s="204">
        <v>0.02</v>
      </c>
      <c r="I13" s="205">
        <v>0.03</v>
      </c>
      <c r="J13" s="206">
        <v>2.5499999999999998E-2</v>
      </c>
      <c r="K13" s="95"/>
      <c r="L13" s="209">
        <v>2018</v>
      </c>
      <c r="M13" s="196">
        <v>0.02</v>
      </c>
      <c r="N13" s="208">
        <v>0.05</v>
      </c>
      <c r="O13" s="197">
        <v>3.8899999999999997E-2</v>
      </c>
      <c r="P13" s="197">
        <v>8.6999999999999994E-3</v>
      </c>
      <c r="Q13" s="17"/>
      <c r="R13" s="17"/>
      <c r="T13" s="17"/>
      <c r="U13" s="17"/>
      <c r="V13" s="17"/>
      <c r="W13" s="17"/>
      <c r="X13" s="17"/>
      <c r="Y13" s="17"/>
      <c r="Z13" s="17"/>
    </row>
    <row r="14" spans="1:26" x14ac:dyDescent="0.2">
      <c r="A14" s="17"/>
      <c r="B14" s="195" t="s">
        <v>138</v>
      </c>
      <c r="C14" s="196">
        <v>0.04</v>
      </c>
      <c r="D14" s="196">
        <v>0.03</v>
      </c>
      <c r="E14" s="197">
        <v>1.7600000000000001E-2</v>
      </c>
      <c r="F14" s="95"/>
      <c r="G14" s="195" t="s">
        <v>243</v>
      </c>
      <c r="H14" s="204">
        <v>0.02</v>
      </c>
      <c r="I14" s="205">
        <v>0.02</v>
      </c>
      <c r="J14" s="206">
        <v>1.7899999999999999E-2</v>
      </c>
      <c r="K14" s="95"/>
      <c r="L14" s="209">
        <v>2019</v>
      </c>
      <c r="M14" s="196">
        <v>0.05</v>
      </c>
      <c r="N14" s="208">
        <v>0.08</v>
      </c>
      <c r="O14" s="197">
        <v>2.69E-2</v>
      </c>
      <c r="P14" s="197">
        <v>7.7999999999999996E-3</v>
      </c>
      <c r="Q14" s="17"/>
      <c r="R14" s="17"/>
      <c r="S14" s="17"/>
      <c r="T14" s="17"/>
      <c r="U14" s="17"/>
      <c r="V14" s="17"/>
      <c r="W14" s="17"/>
      <c r="X14" s="17"/>
      <c r="Y14" s="17"/>
      <c r="Z14" s="17"/>
    </row>
    <row r="15" spans="1:26" x14ac:dyDescent="0.2">
      <c r="A15" s="17"/>
      <c r="B15" s="195" t="s">
        <v>136</v>
      </c>
      <c r="C15" s="196">
        <v>0.04</v>
      </c>
      <c r="D15" s="196">
        <v>0.03</v>
      </c>
      <c r="E15" s="197">
        <v>1.7600000000000001E-2</v>
      </c>
      <c r="F15" s="95"/>
      <c r="G15" s="195" t="s">
        <v>246</v>
      </c>
      <c r="H15" s="204">
        <v>0.02</v>
      </c>
      <c r="I15" s="205">
        <v>0.02</v>
      </c>
      <c r="J15" s="206">
        <v>1.9199999999999998E-2</v>
      </c>
      <c r="K15" s="95"/>
      <c r="L15" s="209">
        <v>2020</v>
      </c>
      <c r="M15" s="196">
        <v>0.15</v>
      </c>
      <c r="N15" s="208">
        <v>0.14000000000000001</v>
      </c>
      <c r="O15" s="197">
        <v>1.6400000000000001E-2</v>
      </c>
      <c r="P15" s="197">
        <v>7.9000000000000008E-3</v>
      </c>
      <c r="Q15" s="17"/>
      <c r="R15" s="195"/>
      <c r="S15" s="204"/>
      <c r="T15" s="205"/>
      <c r="U15" s="206"/>
      <c r="V15" s="17"/>
      <c r="W15" s="17"/>
      <c r="X15" s="17"/>
      <c r="Y15" s="17"/>
      <c r="Z15" s="17"/>
    </row>
    <row r="16" spans="1:26" x14ac:dyDescent="0.2">
      <c r="A16" s="17"/>
      <c r="B16" s="195" t="s">
        <v>204</v>
      </c>
      <c r="C16" s="196">
        <v>0.03</v>
      </c>
      <c r="D16" s="196">
        <v>0.04</v>
      </c>
      <c r="E16" s="197">
        <v>2.3E-2</v>
      </c>
      <c r="F16" s="95"/>
      <c r="G16" s="195" t="s">
        <v>244</v>
      </c>
      <c r="H16" s="204">
        <v>0.02</v>
      </c>
      <c r="I16" s="205">
        <v>0.02</v>
      </c>
      <c r="J16" s="206">
        <v>2.24E-2</v>
      </c>
      <c r="K16" s="95"/>
      <c r="L16" s="209">
        <v>2021</v>
      </c>
      <c r="M16" s="196">
        <v>0.24</v>
      </c>
      <c r="N16" s="208">
        <v>0.21</v>
      </c>
      <c r="O16" s="197">
        <v>1.6500000000000001E-2</v>
      </c>
      <c r="P16" s="197">
        <v>1.2E-2</v>
      </c>
      <c r="Q16" s="17"/>
      <c r="R16" s="17"/>
      <c r="S16" s="17"/>
      <c r="T16" s="17"/>
      <c r="U16" s="17"/>
      <c r="V16" s="17"/>
      <c r="W16" s="17"/>
      <c r="X16" s="17"/>
      <c r="Y16" s="17"/>
      <c r="Z16" s="17"/>
    </row>
    <row r="17" spans="1:26" x14ac:dyDescent="0.2">
      <c r="A17" s="17"/>
      <c r="B17" s="195" t="s">
        <v>140</v>
      </c>
      <c r="C17" s="196">
        <v>0.03</v>
      </c>
      <c r="D17" s="196">
        <v>0.02</v>
      </c>
      <c r="E17" s="197">
        <v>1.44E-2</v>
      </c>
      <c r="F17" s="95"/>
      <c r="G17" s="195" t="s">
        <v>245</v>
      </c>
      <c r="H17" s="204">
        <v>0.02</v>
      </c>
      <c r="I17" s="205">
        <v>0.03</v>
      </c>
      <c r="J17" s="206">
        <v>2.58E-2</v>
      </c>
      <c r="K17" s="95"/>
      <c r="L17" s="209">
        <v>2022</v>
      </c>
      <c r="M17" s="196">
        <v>0.21</v>
      </c>
      <c r="N17" s="208">
        <v>0.2</v>
      </c>
      <c r="O17" s="197">
        <v>1.7299999999999999E-2</v>
      </c>
      <c r="P17" s="197">
        <v>1.5699999999999999E-2</v>
      </c>
      <c r="Q17" s="17"/>
      <c r="R17" s="17"/>
      <c r="S17" s="17"/>
      <c r="T17" s="17"/>
      <c r="U17" s="17"/>
      <c r="V17" s="17"/>
      <c r="W17" s="17"/>
      <c r="X17" s="17"/>
      <c r="Y17" s="17"/>
      <c r="Z17" s="17"/>
    </row>
    <row r="18" spans="1:26" x14ac:dyDescent="0.2">
      <c r="A18" s="17"/>
      <c r="B18" s="195" t="s">
        <v>316</v>
      </c>
      <c r="C18" s="196">
        <v>0.03</v>
      </c>
      <c r="D18" s="196">
        <v>0.03</v>
      </c>
      <c r="E18" s="197">
        <v>2.0199999999999999E-2</v>
      </c>
      <c r="F18" s="95"/>
      <c r="G18" s="195" t="s">
        <v>221</v>
      </c>
      <c r="H18" s="196">
        <v>0.02</v>
      </c>
      <c r="I18" s="208">
        <v>0.01</v>
      </c>
      <c r="J18" s="197">
        <v>1.12E-2</v>
      </c>
      <c r="K18" s="95"/>
      <c r="L18" s="209">
        <v>2023</v>
      </c>
      <c r="M18" s="196">
        <v>0.18</v>
      </c>
      <c r="N18" s="208">
        <v>7.0000000000000007E-2</v>
      </c>
      <c r="O18" s="197">
        <v>9.2999999999999992E-3</v>
      </c>
      <c r="P18" s="197">
        <v>8.8000000000000005E-3</v>
      </c>
      <c r="Q18" s="17"/>
      <c r="R18" s="17"/>
      <c r="S18" s="17"/>
      <c r="T18" s="17"/>
      <c r="U18" s="17"/>
      <c r="V18" s="17"/>
      <c r="W18" s="17"/>
      <c r="X18" s="17"/>
      <c r="Y18" s="17"/>
      <c r="Z18" s="17"/>
    </row>
    <row r="19" spans="1:26" ht="15" thickBot="1" x14ac:dyDescent="0.25">
      <c r="A19" s="17"/>
      <c r="B19" s="198" t="s">
        <v>144</v>
      </c>
      <c r="C19" s="199">
        <v>0.44</v>
      </c>
      <c r="D19" s="199">
        <v>0.38</v>
      </c>
      <c r="E19" s="200">
        <v>1.77E-2</v>
      </c>
      <c r="F19" s="95"/>
      <c r="G19" s="198" t="s">
        <v>247</v>
      </c>
      <c r="H19" s="199">
        <v>0.77</v>
      </c>
      <c r="I19" s="210">
        <v>0.7</v>
      </c>
      <c r="J19" s="200">
        <v>1.8700000000000001E-2</v>
      </c>
      <c r="K19" s="95"/>
      <c r="L19" s="211">
        <v>2024</v>
      </c>
      <c r="M19" s="199">
        <v>0.09</v>
      </c>
      <c r="N19" s="210">
        <v>0</v>
      </c>
      <c r="O19" s="200">
        <v>1.2999999999999999E-3</v>
      </c>
      <c r="P19" s="200">
        <v>1.2999999999999999E-3</v>
      </c>
      <c r="Q19" s="17"/>
      <c r="R19" s="17"/>
      <c r="S19" s="17"/>
      <c r="T19" s="17"/>
      <c r="U19" s="17"/>
      <c r="V19" s="17"/>
      <c r="W19" s="17"/>
      <c r="X19" s="17"/>
      <c r="Y19" s="17"/>
      <c r="Z19" s="17"/>
    </row>
    <row r="20" spans="1:26" ht="13.5" thickBot="1" x14ac:dyDescent="0.25">
      <c r="A20" s="17"/>
      <c r="B20" s="201" t="s">
        <v>3</v>
      </c>
      <c r="C20" s="202">
        <v>1</v>
      </c>
      <c r="D20" s="202">
        <v>1</v>
      </c>
      <c r="E20" s="203">
        <v>1.9599999999999999E-2</v>
      </c>
      <c r="F20" s="95"/>
      <c r="G20" s="201" t="s">
        <v>3</v>
      </c>
      <c r="H20" s="202">
        <v>1</v>
      </c>
      <c r="I20" s="202">
        <v>1</v>
      </c>
      <c r="J20" s="203">
        <v>1.9599999999999999E-2</v>
      </c>
      <c r="K20" s="95"/>
      <c r="L20" s="212" t="s">
        <v>3</v>
      </c>
      <c r="M20" s="202">
        <v>1</v>
      </c>
      <c r="N20" s="202">
        <v>1</v>
      </c>
      <c r="O20" s="203">
        <v>1.9599999999999999E-2</v>
      </c>
      <c r="P20" s="203">
        <v>4.1399999999999999E-2</v>
      </c>
      <c r="Q20" s="17"/>
      <c r="R20" s="17"/>
      <c r="S20" s="17"/>
      <c r="T20" s="17"/>
      <c r="U20" s="17"/>
      <c r="V20" s="17"/>
      <c r="W20" s="17"/>
      <c r="X20" s="17"/>
      <c r="Y20" s="17"/>
      <c r="Z20" s="17"/>
    </row>
    <row r="21" spans="1:26" ht="10.5" customHeight="1" x14ac:dyDescent="0.2">
      <c r="A21" s="17"/>
      <c r="B21" s="51"/>
      <c r="C21" s="51"/>
      <c r="D21" s="51"/>
      <c r="E21" s="51"/>
      <c r="F21" s="51"/>
      <c r="G21" s="51"/>
      <c r="H21" s="51"/>
      <c r="I21" s="51"/>
      <c r="J21" s="51"/>
      <c r="K21" s="51"/>
      <c r="L21" s="51"/>
      <c r="M21" s="51"/>
      <c r="N21" s="51"/>
      <c r="O21" s="51"/>
      <c r="P21" s="51"/>
      <c r="Q21" s="17"/>
      <c r="R21" s="17"/>
      <c r="S21" s="17"/>
      <c r="T21" s="17"/>
      <c r="U21" s="17"/>
      <c r="V21" s="17"/>
      <c r="W21" s="17"/>
      <c r="X21" s="17"/>
      <c r="Y21" s="17"/>
      <c r="Z21" s="17"/>
    </row>
    <row r="22" spans="1:26" ht="13.35" customHeight="1" thickBot="1" x14ac:dyDescent="0.25">
      <c r="A22" s="17"/>
      <c r="B22" s="527" t="s">
        <v>251</v>
      </c>
      <c r="C22" s="528"/>
      <c r="D22" s="528"/>
      <c r="E22" s="528"/>
      <c r="F22" s="528"/>
      <c r="G22" s="528"/>
      <c r="H22" s="528"/>
      <c r="I22" s="528"/>
      <c r="J22" s="528"/>
      <c r="K22" s="528"/>
      <c r="L22" s="528"/>
      <c r="M22" s="528"/>
      <c r="N22" s="528"/>
      <c r="O22" s="528"/>
      <c r="P22" s="528"/>
      <c r="Q22" s="17"/>
      <c r="R22" s="17"/>
      <c r="S22" s="17"/>
      <c r="T22" s="17"/>
      <c r="U22" s="17"/>
      <c r="V22" s="17"/>
      <c r="W22" s="17"/>
      <c r="X22" s="17"/>
      <c r="Y22" s="17"/>
      <c r="Z22" s="17"/>
    </row>
    <row r="23" spans="1:26" ht="10.35" customHeight="1" thickBot="1" x14ac:dyDescent="0.25">
      <c r="A23" s="17"/>
      <c r="B23" s="75"/>
      <c r="C23" s="75"/>
      <c r="D23" s="75"/>
      <c r="E23" s="75"/>
      <c r="F23" s="75"/>
      <c r="G23" s="75"/>
      <c r="H23" s="75"/>
      <c r="I23" s="75"/>
      <c r="J23" s="75"/>
      <c r="K23" s="75"/>
      <c r="L23" s="75"/>
      <c r="M23" s="75"/>
      <c r="N23" s="75"/>
      <c r="O23" s="75"/>
      <c r="P23" s="75"/>
      <c r="Q23" s="17"/>
      <c r="R23" s="17"/>
      <c r="S23" s="17"/>
      <c r="T23" s="17"/>
      <c r="U23" s="17"/>
      <c r="V23" s="17"/>
      <c r="W23" s="17"/>
      <c r="X23" s="17"/>
      <c r="Y23" s="17"/>
      <c r="Z23" s="17"/>
    </row>
    <row r="24" spans="1:26" ht="29.85" customHeight="1" thickBot="1" x14ac:dyDescent="0.25">
      <c r="A24" s="17"/>
      <c r="B24" s="181" t="s">
        <v>119</v>
      </c>
      <c r="C24" s="182" t="s">
        <v>120</v>
      </c>
      <c r="D24" s="182" t="s">
        <v>121</v>
      </c>
      <c r="E24" s="182" t="s">
        <v>122</v>
      </c>
      <c r="F24" s="16"/>
      <c r="G24" s="181" t="s">
        <v>123</v>
      </c>
      <c r="H24" s="183" t="s">
        <v>120</v>
      </c>
      <c r="I24" s="182" t="s">
        <v>121</v>
      </c>
      <c r="J24" s="183" t="s">
        <v>122</v>
      </c>
      <c r="K24" s="16"/>
      <c r="L24" s="182" t="s">
        <v>124</v>
      </c>
      <c r="M24" s="183" t="s">
        <v>120</v>
      </c>
      <c r="N24" s="182" t="s">
        <v>121</v>
      </c>
      <c r="O24" s="183" t="s">
        <v>122</v>
      </c>
      <c r="P24" s="183" t="s">
        <v>125</v>
      </c>
      <c r="Q24" s="17"/>
      <c r="R24" s="17"/>
      <c r="S24" s="17"/>
      <c r="T24" s="17"/>
      <c r="U24" s="17"/>
      <c r="V24" s="17"/>
      <c r="W24" s="17"/>
      <c r="X24" s="17"/>
      <c r="Y24" s="17"/>
      <c r="Z24" s="17"/>
    </row>
    <row r="25" spans="1:26" ht="13.35" customHeight="1" x14ac:dyDescent="0.2">
      <c r="A25" s="17"/>
      <c r="B25" s="195" t="s">
        <v>126</v>
      </c>
      <c r="C25" s="196">
        <v>0.13</v>
      </c>
      <c r="D25" s="196">
        <v>0.12</v>
      </c>
      <c r="E25" s="197">
        <v>2.2200000000000001E-2</v>
      </c>
      <c r="F25" s="95"/>
      <c r="G25" s="195" t="s">
        <v>129</v>
      </c>
      <c r="H25" s="204">
        <v>0.03</v>
      </c>
      <c r="I25" s="205">
        <v>0.02</v>
      </c>
      <c r="J25" s="206">
        <v>2.01E-2</v>
      </c>
      <c r="K25" s="95"/>
      <c r="L25" s="195"/>
      <c r="M25" s="207"/>
      <c r="N25" s="207"/>
      <c r="O25" s="207"/>
      <c r="P25" s="207"/>
      <c r="Q25" s="17"/>
      <c r="R25" s="17"/>
      <c r="S25" s="17"/>
      <c r="T25" s="17"/>
      <c r="U25" s="17"/>
      <c r="V25" s="17"/>
      <c r="W25" s="17"/>
      <c r="X25" s="17"/>
      <c r="Y25" s="17"/>
      <c r="Z25" s="17"/>
    </row>
    <row r="26" spans="1:26" ht="13.35" customHeight="1" x14ac:dyDescent="0.2">
      <c r="A26" s="17"/>
      <c r="B26" s="195" t="s">
        <v>128</v>
      </c>
      <c r="C26" s="196">
        <v>0.08</v>
      </c>
      <c r="D26" s="196">
        <v>0.08</v>
      </c>
      <c r="E26" s="197">
        <v>2.2200000000000001E-2</v>
      </c>
      <c r="F26" s="95"/>
      <c r="G26" s="195" t="s">
        <v>241</v>
      </c>
      <c r="H26" s="204">
        <v>0.03</v>
      </c>
      <c r="I26" s="205">
        <v>0.04</v>
      </c>
      <c r="J26" s="206">
        <v>2.8799999999999999E-2</v>
      </c>
      <c r="K26" s="95"/>
      <c r="L26" s="195" t="s">
        <v>98</v>
      </c>
      <c r="M26" s="196">
        <v>0.02</v>
      </c>
      <c r="N26" s="208">
        <v>0.18</v>
      </c>
      <c r="O26" s="197">
        <v>8.6099999999999996E-2</v>
      </c>
      <c r="P26" s="197">
        <v>5.5599999999999997E-2</v>
      </c>
      <c r="Q26" s="17"/>
      <c r="R26" s="17"/>
      <c r="S26" s="17"/>
      <c r="T26" s="17"/>
      <c r="U26" s="17"/>
      <c r="V26" s="17"/>
      <c r="W26" s="17"/>
      <c r="X26" s="17"/>
      <c r="Y26" s="17"/>
      <c r="Z26" s="17"/>
    </row>
    <row r="27" spans="1:26" ht="13.35" customHeight="1" x14ac:dyDescent="0.2">
      <c r="A27" s="17"/>
      <c r="B27" s="195" t="s">
        <v>130</v>
      </c>
      <c r="C27" s="196">
        <v>0.08</v>
      </c>
      <c r="D27" s="196">
        <v>0.09</v>
      </c>
      <c r="E27" s="197">
        <v>2.3900000000000001E-2</v>
      </c>
      <c r="F27" s="95"/>
      <c r="G27" s="195" t="s">
        <v>133</v>
      </c>
      <c r="H27" s="204">
        <v>0.03</v>
      </c>
      <c r="I27" s="205">
        <v>0.03</v>
      </c>
      <c r="J27" s="206">
        <v>2.4E-2</v>
      </c>
      <c r="K27" s="95"/>
      <c r="L27" s="195" t="s">
        <v>225</v>
      </c>
      <c r="M27" s="196">
        <v>0.01</v>
      </c>
      <c r="N27" s="208">
        <v>0.04</v>
      </c>
      <c r="O27" s="197">
        <v>4.5499999999999999E-2</v>
      </c>
      <c r="P27" s="197">
        <v>6.3E-3</v>
      </c>
      <c r="Q27" s="17"/>
      <c r="R27" s="17"/>
      <c r="S27" s="17"/>
      <c r="T27" s="17"/>
      <c r="U27" s="17"/>
      <c r="V27" s="17"/>
      <c r="W27" s="17"/>
      <c r="X27" s="17"/>
      <c r="Y27" s="17"/>
      <c r="Z27" s="17"/>
    </row>
    <row r="28" spans="1:26" ht="13.35" customHeight="1" x14ac:dyDescent="0.2">
      <c r="A28" s="17"/>
      <c r="B28" s="195" t="s">
        <v>132</v>
      </c>
      <c r="C28" s="196">
        <v>0.05</v>
      </c>
      <c r="D28" s="196">
        <v>0.12</v>
      </c>
      <c r="E28" s="197">
        <v>3.0499999999999999E-2</v>
      </c>
      <c r="F28" s="95"/>
      <c r="G28" s="195" t="s">
        <v>242</v>
      </c>
      <c r="H28" s="204">
        <v>0.02</v>
      </c>
      <c r="I28" s="205">
        <v>7.0000000000000007E-2</v>
      </c>
      <c r="J28" s="206">
        <v>3.5999999999999997E-2</v>
      </c>
      <c r="K28" s="95"/>
      <c r="L28" s="209">
        <v>2016</v>
      </c>
      <c r="M28" s="196">
        <v>0.02</v>
      </c>
      <c r="N28" s="208">
        <v>0.04</v>
      </c>
      <c r="O28" s="197">
        <v>3.2000000000000001E-2</v>
      </c>
      <c r="P28" s="197">
        <v>6.7000000000000002E-3</v>
      </c>
      <c r="Q28" s="17"/>
      <c r="R28" s="17"/>
      <c r="S28" s="17"/>
      <c r="T28" s="17"/>
      <c r="U28" s="17"/>
      <c r="V28" s="17"/>
      <c r="W28" s="17"/>
      <c r="X28" s="17"/>
      <c r="Y28" s="17"/>
      <c r="Z28" s="17"/>
    </row>
    <row r="29" spans="1:26" ht="13.35" customHeight="1" x14ac:dyDescent="0.2">
      <c r="A29" s="17"/>
      <c r="B29" s="195" t="s">
        <v>134</v>
      </c>
      <c r="C29" s="196">
        <v>0.04</v>
      </c>
      <c r="D29" s="196">
        <v>0.06</v>
      </c>
      <c r="E29" s="197">
        <v>2.6100000000000002E-2</v>
      </c>
      <c r="F29" s="95"/>
      <c r="G29" s="195" t="s">
        <v>243</v>
      </c>
      <c r="H29" s="204">
        <v>0.02</v>
      </c>
      <c r="I29" s="205">
        <v>0.02</v>
      </c>
      <c r="J29" s="206">
        <v>2.01E-2</v>
      </c>
      <c r="K29" s="95"/>
      <c r="L29" s="209">
        <v>2017</v>
      </c>
      <c r="M29" s="196">
        <v>0.02</v>
      </c>
      <c r="N29" s="208">
        <v>0.05</v>
      </c>
      <c r="O29" s="197">
        <v>3.5900000000000001E-2</v>
      </c>
      <c r="P29" s="197">
        <v>8.6999999999999994E-3</v>
      </c>
      <c r="Q29" s="17"/>
      <c r="R29" s="17"/>
      <c r="S29" s="17"/>
      <c r="T29" s="17"/>
      <c r="U29" s="17"/>
      <c r="V29" s="17"/>
      <c r="W29" s="17"/>
      <c r="X29" s="17"/>
      <c r="Y29" s="17"/>
      <c r="Z29" s="17"/>
    </row>
    <row r="30" spans="1:26" ht="13.35" customHeight="1" x14ac:dyDescent="0.2">
      <c r="A30" s="17"/>
      <c r="B30" s="195" t="s">
        <v>138</v>
      </c>
      <c r="C30" s="196">
        <v>0.04</v>
      </c>
      <c r="D30" s="196">
        <v>0.03</v>
      </c>
      <c r="E30" s="197">
        <v>1.9300000000000001E-2</v>
      </c>
      <c r="F30" s="95"/>
      <c r="G30" s="195" t="s">
        <v>137</v>
      </c>
      <c r="H30" s="204">
        <v>0.02</v>
      </c>
      <c r="I30" s="205">
        <v>0.03</v>
      </c>
      <c r="J30" s="206">
        <v>2.6700000000000002E-2</v>
      </c>
      <c r="K30" s="95"/>
      <c r="L30" s="209">
        <v>2018</v>
      </c>
      <c r="M30" s="196">
        <v>0.02</v>
      </c>
      <c r="N30" s="208">
        <v>0.06</v>
      </c>
      <c r="O30" s="197">
        <v>4.4200000000000003E-2</v>
      </c>
      <c r="P30" s="197">
        <v>1.0200000000000001E-2</v>
      </c>
      <c r="Q30" s="17"/>
      <c r="R30" s="17"/>
      <c r="S30" s="17"/>
      <c r="T30" s="17"/>
      <c r="U30" s="17"/>
      <c r="V30" s="17"/>
      <c r="W30" s="17"/>
      <c r="X30" s="17"/>
      <c r="Y30" s="17"/>
      <c r="Z30" s="17"/>
    </row>
    <row r="31" spans="1:26" ht="13.35" customHeight="1" x14ac:dyDescent="0.2">
      <c r="A31" s="17"/>
      <c r="B31" s="195" t="s">
        <v>136</v>
      </c>
      <c r="C31" s="196">
        <v>0.04</v>
      </c>
      <c r="D31" s="196">
        <v>0.03</v>
      </c>
      <c r="E31" s="197">
        <v>1.9400000000000001E-2</v>
      </c>
      <c r="F31" s="95"/>
      <c r="G31" s="195" t="s">
        <v>244</v>
      </c>
      <c r="H31" s="204">
        <v>0.02</v>
      </c>
      <c r="I31" s="205">
        <v>0.02</v>
      </c>
      <c r="J31" s="206">
        <v>2.3900000000000001E-2</v>
      </c>
      <c r="K31" s="95"/>
      <c r="L31" s="209">
        <v>2019</v>
      </c>
      <c r="M31" s="196">
        <v>0.05</v>
      </c>
      <c r="N31" s="208">
        <v>0.08</v>
      </c>
      <c r="O31" s="197">
        <v>2.7699999999999999E-2</v>
      </c>
      <c r="P31" s="197">
        <v>8.5000000000000006E-3</v>
      </c>
      <c r="Q31" s="17"/>
      <c r="R31" s="17"/>
      <c r="S31" s="17"/>
      <c r="T31" s="17"/>
      <c r="U31" s="17"/>
      <c r="V31" s="17"/>
      <c r="W31" s="17"/>
      <c r="X31" s="17"/>
      <c r="Y31" s="17"/>
      <c r="Z31" s="17"/>
    </row>
    <row r="32" spans="1:26" ht="13.35" customHeight="1" x14ac:dyDescent="0.2">
      <c r="A32" s="17"/>
      <c r="B32" s="195" t="s">
        <v>204</v>
      </c>
      <c r="C32" s="196">
        <v>0.03</v>
      </c>
      <c r="D32" s="196">
        <v>0.03</v>
      </c>
      <c r="E32" s="197">
        <v>2.23E-2</v>
      </c>
      <c r="F32" s="95"/>
      <c r="G32" s="195" t="s">
        <v>246</v>
      </c>
      <c r="H32" s="204">
        <v>0.02</v>
      </c>
      <c r="I32" s="205">
        <v>0.02</v>
      </c>
      <c r="J32" s="206">
        <v>1.9199999999999998E-2</v>
      </c>
      <c r="K32" s="95"/>
      <c r="L32" s="209">
        <v>2020</v>
      </c>
      <c r="M32" s="196">
        <v>0.17</v>
      </c>
      <c r="N32" s="208">
        <v>0.15</v>
      </c>
      <c r="O32" s="197">
        <v>1.7000000000000001E-2</v>
      </c>
      <c r="P32" s="197">
        <v>8.9999999999999993E-3</v>
      </c>
      <c r="Q32" s="17"/>
      <c r="R32" s="17"/>
      <c r="S32" s="17"/>
      <c r="T32" s="17"/>
      <c r="U32" s="17"/>
      <c r="V32" s="17"/>
      <c r="W32" s="17"/>
      <c r="X32" s="17"/>
      <c r="Y32" s="17"/>
      <c r="Z32" s="17"/>
    </row>
    <row r="33" spans="1:26" ht="13.35" customHeight="1" x14ac:dyDescent="0.2">
      <c r="A33" s="17"/>
      <c r="B33" s="195" t="s">
        <v>140</v>
      </c>
      <c r="C33" s="196">
        <v>0.03</v>
      </c>
      <c r="D33" s="196">
        <v>0.02</v>
      </c>
      <c r="E33" s="197">
        <v>1.5599999999999999E-2</v>
      </c>
      <c r="F33" s="95"/>
      <c r="G33" s="195" t="s">
        <v>245</v>
      </c>
      <c r="H33" s="204">
        <v>0.02</v>
      </c>
      <c r="I33" s="205">
        <v>0.03</v>
      </c>
      <c r="J33" s="206">
        <v>2.8299999999999999E-2</v>
      </c>
      <c r="K33" s="95"/>
      <c r="L33" s="209">
        <v>2021</v>
      </c>
      <c r="M33" s="196">
        <v>0.27</v>
      </c>
      <c r="N33" s="208">
        <v>0.21</v>
      </c>
      <c r="O33" s="197">
        <v>1.6500000000000001E-2</v>
      </c>
      <c r="P33" s="197">
        <v>1.29E-2</v>
      </c>
      <c r="Q33" s="17"/>
      <c r="R33" s="17"/>
      <c r="S33" s="17"/>
      <c r="T33" s="17"/>
      <c r="U33" s="17"/>
      <c r="V33" s="17"/>
      <c r="W33" s="17"/>
      <c r="X33" s="17"/>
      <c r="Y33" s="17"/>
      <c r="Z33" s="17"/>
    </row>
    <row r="34" spans="1:26" ht="13.35" customHeight="1" x14ac:dyDescent="0.2">
      <c r="A34" s="17"/>
      <c r="B34" s="195" t="s">
        <v>143</v>
      </c>
      <c r="C34" s="196">
        <v>0.03</v>
      </c>
      <c r="D34" s="196">
        <v>0.02</v>
      </c>
      <c r="E34" s="197">
        <v>1.77E-2</v>
      </c>
      <c r="F34" s="95"/>
      <c r="G34" s="195" t="s">
        <v>221</v>
      </c>
      <c r="H34" s="196">
        <v>0.02</v>
      </c>
      <c r="I34" s="208">
        <v>0.01</v>
      </c>
      <c r="J34" s="197">
        <v>1.12E-2</v>
      </c>
      <c r="K34" s="95"/>
      <c r="L34" s="209">
        <v>2022</v>
      </c>
      <c r="M34" s="196">
        <v>0.22</v>
      </c>
      <c r="N34" s="208">
        <v>0.16</v>
      </c>
      <c r="O34" s="197">
        <v>1.5699999999999999E-2</v>
      </c>
      <c r="P34" s="197">
        <v>1.46E-2</v>
      </c>
      <c r="Q34" s="17"/>
      <c r="R34" s="17"/>
      <c r="S34" s="17"/>
      <c r="T34" s="17"/>
      <c r="U34" s="17"/>
      <c r="V34" s="17"/>
      <c r="W34" s="17"/>
      <c r="X34" s="17"/>
      <c r="Y34" s="17"/>
      <c r="Z34" s="17"/>
    </row>
    <row r="35" spans="1:26" ht="15" customHeight="1" thickBot="1" x14ac:dyDescent="0.25">
      <c r="A35" s="17"/>
      <c r="B35" s="198" t="s">
        <v>144</v>
      </c>
      <c r="C35" s="199">
        <v>0.45</v>
      </c>
      <c r="D35" s="199">
        <v>0.4</v>
      </c>
      <c r="E35" s="200">
        <v>1.9300000000000001E-2</v>
      </c>
      <c r="F35" s="95"/>
      <c r="G35" s="198" t="s">
        <v>247</v>
      </c>
      <c r="H35" s="199">
        <v>0.77</v>
      </c>
      <c r="I35" s="210">
        <v>0.71</v>
      </c>
      <c r="J35" s="200">
        <v>2.01E-2</v>
      </c>
      <c r="K35" s="95"/>
      <c r="L35" s="211">
        <v>2023</v>
      </c>
      <c r="M35" s="199">
        <v>0.2</v>
      </c>
      <c r="N35" s="210">
        <v>0.03</v>
      </c>
      <c r="O35" s="200">
        <v>4.7000000000000002E-3</v>
      </c>
      <c r="P35" s="200">
        <v>4.5999999999999999E-3</v>
      </c>
      <c r="Q35" s="17"/>
      <c r="R35" s="17"/>
      <c r="S35" s="17"/>
      <c r="T35" s="17"/>
      <c r="U35" s="17"/>
      <c r="V35" s="17"/>
      <c r="W35" s="17"/>
      <c r="X35" s="17"/>
      <c r="Y35" s="17"/>
      <c r="Z35" s="17"/>
    </row>
    <row r="36" spans="1:26" ht="13.35" customHeight="1" thickBot="1" x14ac:dyDescent="0.25">
      <c r="A36" s="17"/>
      <c r="B36" s="201" t="s">
        <v>3</v>
      </c>
      <c r="C36" s="202">
        <v>1</v>
      </c>
      <c r="D36" s="202">
        <v>1</v>
      </c>
      <c r="E36" s="203">
        <v>2.1000000000000001E-2</v>
      </c>
      <c r="F36" s="95"/>
      <c r="G36" s="201" t="s">
        <v>3</v>
      </c>
      <c r="H36" s="202">
        <v>1</v>
      </c>
      <c r="I36" s="202">
        <v>1</v>
      </c>
      <c r="J36" s="203">
        <v>2.1000000000000001E-2</v>
      </c>
      <c r="K36" s="95"/>
      <c r="L36" s="212" t="s">
        <v>3</v>
      </c>
      <c r="M36" s="202">
        <v>1</v>
      </c>
      <c r="N36" s="202">
        <v>1</v>
      </c>
      <c r="O36" s="203">
        <v>2.1000000000000001E-2</v>
      </c>
      <c r="P36" s="203">
        <v>4.19E-2</v>
      </c>
      <c r="Q36" s="17"/>
      <c r="R36" s="17"/>
      <c r="S36" s="17"/>
      <c r="T36" s="17"/>
      <c r="U36" s="17"/>
      <c r="V36" s="17"/>
      <c r="W36" s="17"/>
      <c r="X36" s="17"/>
      <c r="Y36" s="17"/>
      <c r="Z36" s="17"/>
    </row>
    <row r="37" spans="1:26" ht="13.35" customHeight="1" x14ac:dyDescent="0.2">
      <c r="A37" s="17"/>
      <c r="B37" s="51"/>
      <c r="C37" s="51"/>
      <c r="D37" s="51"/>
      <c r="E37" s="51"/>
      <c r="F37" s="51"/>
      <c r="G37" s="51"/>
      <c r="H37" s="51"/>
      <c r="I37" s="51"/>
      <c r="J37" s="51"/>
      <c r="K37" s="51"/>
      <c r="L37" s="51"/>
      <c r="M37" s="51"/>
      <c r="N37" s="51"/>
      <c r="O37" s="51"/>
      <c r="P37" s="51"/>
      <c r="Q37" s="17"/>
      <c r="R37" s="17"/>
      <c r="S37" s="17"/>
      <c r="T37" s="17"/>
      <c r="U37" s="17"/>
      <c r="V37" s="17"/>
      <c r="W37" s="17"/>
      <c r="X37" s="17"/>
      <c r="Y37" s="17"/>
      <c r="Z37" s="17"/>
    </row>
    <row r="38" spans="1:26" ht="12.75" customHeight="1" thickBot="1" x14ac:dyDescent="0.25">
      <c r="A38" s="17"/>
      <c r="B38" s="527" t="s">
        <v>307</v>
      </c>
      <c r="C38" s="528"/>
      <c r="D38" s="528"/>
      <c r="E38" s="528"/>
      <c r="F38" s="528"/>
      <c r="G38" s="528"/>
      <c r="H38" s="528"/>
      <c r="I38" s="528"/>
      <c r="J38" s="528"/>
      <c r="K38" s="528"/>
      <c r="L38" s="528"/>
      <c r="M38" s="528"/>
      <c r="N38" s="528"/>
      <c r="O38" s="528"/>
      <c r="P38" s="528"/>
      <c r="Q38" s="17"/>
      <c r="R38" s="17"/>
      <c r="S38" s="17"/>
      <c r="T38" s="17"/>
      <c r="U38" s="17"/>
      <c r="V38" s="17"/>
      <c r="W38" s="17"/>
      <c r="X38" s="17"/>
      <c r="Y38" s="17"/>
      <c r="Z38" s="17"/>
    </row>
    <row r="39" spans="1:26" ht="10.5" customHeight="1" thickBot="1" x14ac:dyDescent="0.25">
      <c r="A39" s="17"/>
      <c r="B39" s="75"/>
      <c r="C39" s="75"/>
      <c r="D39" s="75"/>
      <c r="E39" s="75"/>
      <c r="F39" s="75"/>
      <c r="G39" s="75"/>
      <c r="H39" s="75"/>
      <c r="I39" s="75"/>
      <c r="J39" s="75"/>
      <c r="K39" s="75"/>
      <c r="L39" s="75"/>
      <c r="M39" s="75"/>
      <c r="N39" s="75"/>
      <c r="O39" s="75"/>
      <c r="P39" s="75"/>
      <c r="Q39" s="17"/>
      <c r="R39" s="17"/>
      <c r="S39" s="17"/>
      <c r="T39" s="17"/>
      <c r="U39" s="17"/>
      <c r="V39" s="17"/>
      <c r="W39" s="17"/>
      <c r="X39" s="17"/>
      <c r="Y39" s="17"/>
      <c r="Z39" s="17"/>
    </row>
    <row r="40" spans="1:26" ht="27.75" thickBot="1" x14ac:dyDescent="0.25">
      <c r="A40" s="17"/>
      <c r="B40" s="181" t="s">
        <v>119</v>
      </c>
      <c r="C40" s="182" t="s">
        <v>120</v>
      </c>
      <c r="D40" s="182" t="s">
        <v>121</v>
      </c>
      <c r="E40" s="182" t="s">
        <v>122</v>
      </c>
      <c r="F40" s="16"/>
      <c r="G40" s="181" t="s">
        <v>123</v>
      </c>
      <c r="H40" s="183" t="s">
        <v>120</v>
      </c>
      <c r="I40" s="182" t="s">
        <v>121</v>
      </c>
      <c r="J40" s="183" t="s">
        <v>122</v>
      </c>
      <c r="K40" s="16"/>
      <c r="L40" s="182" t="s">
        <v>124</v>
      </c>
      <c r="M40" s="183" t="s">
        <v>120</v>
      </c>
      <c r="N40" s="182" t="s">
        <v>121</v>
      </c>
      <c r="O40" s="183" t="s">
        <v>122</v>
      </c>
      <c r="P40" s="183" t="s">
        <v>125</v>
      </c>
      <c r="Q40" s="17"/>
      <c r="R40" s="17"/>
      <c r="S40" s="17"/>
      <c r="T40" s="17"/>
      <c r="U40" s="17"/>
      <c r="V40" s="17"/>
      <c r="W40" s="17"/>
      <c r="X40" s="17"/>
      <c r="Y40" s="17"/>
      <c r="Z40" s="17"/>
    </row>
    <row r="41" spans="1:26" x14ac:dyDescent="0.2">
      <c r="A41" s="17"/>
      <c r="B41" s="195" t="s">
        <v>126</v>
      </c>
      <c r="C41" s="453">
        <v>0.12</v>
      </c>
      <c r="D41" s="453">
        <v>0.12</v>
      </c>
      <c r="E41" s="454">
        <v>1.9900000000000001E-2</v>
      </c>
      <c r="F41" s="95"/>
      <c r="G41" s="195" t="s">
        <v>129</v>
      </c>
      <c r="H41" s="453">
        <v>0.03</v>
      </c>
      <c r="I41" s="453">
        <v>0.02</v>
      </c>
      <c r="J41" s="454">
        <v>1.6899999999999998E-2</v>
      </c>
      <c r="K41" s="95"/>
      <c r="L41" s="195"/>
      <c r="M41" s="207"/>
      <c r="N41" s="207"/>
      <c r="O41" s="207"/>
      <c r="P41" s="207"/>
      <c r="Q41" s="17"/>
      <c r="R41" s="17"/>
      <c r="S41" s="17"/>
      <c r="T41" s="17"/>
      <c r="U41" s="17"/>
      <c r="V41" s="17"/>
      <c r="W41" s="17"/>
      <c r="X41" s="17"/>
      <c r="Y41" s="17"/>
      <c r="Z41" s="17"/>
    </row>
    <row r="42" spans="1:26" x14ac:dyDescent="0.2">
      <c r="A42" s="17"/>
      <c r="B42" s="195" t="s">
        <v>128</v>
      </c>
      <c r="C42" s="456">
        <v>0.09</v>
      </c>
      <c r="D42" s="456">
        <v>7.0000000000000007E-2</v>
      </c>
      <c r="E42" s="457">
        <v>1.9E-2</v>
      </c>
      <c r="F42" s="95"/>
      <c r="G42" s="195" t="s">
        <v>127</v>
      </c>
      <c r="H42" s="456">
        <v>0.03</v>
      </c>
      <c r="I42" s="456">
        <v>0.04</v>
      </c>
      <c r="J42" s="457">
        <v>2.5899999999999999E-2</v>
      </c>
      <c r="K42" s="95"/>
      <c r="L42" s="195" t="s">
        <v>98</v>
      </c>
      <c r="M42" s="196">
        <v>0.02</v>
      </c>
      <c r="N42" s="208">
        <v>0.22</v>
      </c>
      <c r="O42" s="197">
        <v>8.4000000000000005E-2</v>
      </c>
      <c r="P42" s="197">
        <v>5.5599999999999997E-2</v>
      </c>
      <c r="Q42" s="17"/>
      <c r="R42" s="17"/>
      <c r="S42" s="17"/>
      <c r="T42" s="17"/>
      <c r="U42" s="17"/>
      <c r="V42" s="17"/>
      <c r="W42" s="17"/>
      <c r="X42" s="17"/>
      <c r="Y42" s="17"/>
      <c r="Z42" s="17"/>
    </row>
    <row r="43" spans="1:26" ht="14.25" x14ac:dyDescent="0.2">
      <c r="A43" s="17"/>
      <c r="B43" s="195" t="s">
        <v>130</v>
      </c>
      <c r="C43" s="456">
        <v>0.08</v>
      </c>
      <c r="D43" s="456">
        <v>0.08</v>
      </c>
      <c r="E43" s="457">
        <v>2.0400000000000001E-2</v>
      </c>
      <c r="F43" s="95"/>
      <c r="G43" s="195" t="s">
        <v>133</v>
      </c>
      <c r="H43" s="456">
        <v>0.03</v>
      </c>
      <c r="I43" s="456">
        <v>0.03</v>
      </c>
      <c r="J43" s="457">
        <v>2.2400000000000003E-2</v>
      </c>
      <c r="K43" s="95"/>
      <c r="L43" s="195" t="s">
        <v>225</v>
      </c>
      <c r="M43" s="196">
        <v>0.02</v>
      </c>
      <c r="N43" s="208">
        <v>0.06</v>
      </c>
      <c r="O43" s="197">
        <v>3.9E-2</v>
      </c>
      <c r="P43" s="197">
        <v>6.5000000000000006E-3</v>
      </c>
      <c r="Q43" s="17"/>
      <c r="R43" s="17"/>
      <c r="S43" s="17"/>
      <c r="T43" s="17"/>
      <c r="U43" s="17"/>
      <c r="V43" s="17"/>
      <c r="W43" s="17"/>
      <c r="X43" s="17"/>
      <c r="Y43" s="17"/>
      <c r="Z43" s="17"/>
    </row>
    <row r="44" spans="1:26" ht="14.25" x14ac:dyDescent="0.2">
      <c r="A44" s="17"/>
      <c r="B44" s="195" t="s">
        <v>132</v>
      </c>
      <c r="C44" s="456">
        <v>0.05</v>
      </c>
      <c r="D44" s="456">
        <v>0.13</v>
      </c>
      <c r="E44" s="457">
        <v>2.7300000000000001E-2</v>
      </c>
      <c r="F44" s="95"/>
      <c r="G44" s="195" t="s">
        <v>131</v>
      </c>
      <c r="H44" s="456">
        <v>0.02</v>
      </c>
      <c r="I44" s="456">
        <v>0.08</v>
      </c>
      <c r="J44" s="457">
        <v>3.3700000000000001E-2</v>
      </c>
      <c r="K44" s="95"/>
      <c r="L44" s="209">
        <v>2016</v>
      </c>
      <c r="M44" s="196">
        <v>0.02</v>
      </c>
      <c r="N44" s="208">
        <v>0.05</v>
      </c>
      <c r="O44" s="197">
        <v>2.9700000000000004E-2</v>
      </c>
      <c r="P44" s="197">
        <v>6.8999999999999999E-3</v>
      </c>
      <c r="Q44" s="17"/>
      <c r="R44" s="17"/>
      <c r="S44" s="17"/>
      <c r="T44" s="17"/>
      <c r="U44" s="17"/>
      <c r="V44" s="17"/>
      <c r="W44" s="17"/>
      <c r="X44" s="17"/>
      <c r="Y44" s="17"/>
      <c r="Z44" s="17"/>
    </row>
    <row r="45" spans="1:26" ht="14.25" x14ac:dyDescent="0.2">
      <c r="A45" s="17"/>
      <c r="B45" s="195" t="s">
        <v>134</v>
      </c>
      <c r="C45" s="456">
        <v>0.04</v>
      </c>
      <c r="D45" s="456">
        <v>0.06</v>
      </c>
      <c r="E45" s="457">
        <v>2.35E-2</v>
      </c>
      <c r="F45" s="95"/>
      <c r="G45" s="195" t="s">
        <v>135</v>
      </c>
      <c r="H45" s="456">
        <v>0.02</v>
      </c>
      <c r="I45" s="456">
        <v>0.02</v>
      </c>
      <c r="J45" s="457">
        <v>1.7000000000000001E-2</v>
      </c>
      <c r="K45" s="95"/>
      <c r="L45" s="209">
        <v>2017</v>
      </c>
      <c r="M45" s="196">
        <v>0.02</v>
      </c>
      <c r="N45" s="208">
        <v>0.06</v>
      </c>
      <c r="O45" s="197">
        <v>3.4000000000000002E-2</v>
      </c>
      <c r="P45" s="197">
        <v>8.8000000000000005E-3</v>
      </c>
      <c r="Q45" s="17"/>
      <c r="R45" s="17"/>
      <c r="S45" s="17"/>
      <c r="T45" s="17"/>
      <c r="U45" s="17"/>
      <c r="V45" s="17"/>
      <c r="W45" s="17"/>
      <c r="X45" s="17"/>
      <c r="Y45" s="17"/>
      <c r="Z45" s="17"/>
    </row>
    <row r="46" spans="1:26" x14ac:dyDescent="0.2">
      <c r="A46" s="17"/>
      <c r="B46" s="195" t="s">
        <v>138</v>
      </c>
      <c r="C46" s="456">
        <v>0.04</v>
      </c>
      <c r="D46" s="456">
        <v>0.02</v>
      </c>
      <c r="E46" s="457">
        <v>1.6E-2</v>
      </c>
      <c r="F46" s="95"/>
      <c r="G46" s="195" t="s">
        <v>137</v>
      </c>
      <c r="H46" s="456">
        <v>0.02</v>
      </c>
      <c r="I46" s="456">
        <v>0.02</v>
      </c>
      <c r="J46" s="457">
        <v>2.3599999999999999E-2</v>
      </c>
      <c r="K46" s="95"/>
      <c r="L46" s="209">
        <v>2018</v>
      </c>
      <c r="M46" s="196">
        <v>0.03</v>
      </c>
      <c r="N46" s="208">
        <v>7.0000000000000007E-2</v>
      </c>
      <c r="O46" s="197">
        <v>0.04</v>
      </c>
      <c r="P46" s="197">
        <v>9.7999999999999997E-3</v>
      </c>
      <c r="Q46" s="17"/>
      <c r="R46" s="17"/>
      <c r="S46" s="17"/>
      <c r="T46" s="17"/>
      <c r="U46" s="17"/>
      <c r="V46" s="17"/>
      <c r="W46" s="17"/>
      <c r="X46" s="17"/>
      <c r="Y46" s="17"/>
      <c r="Z46" s="17"/>
    </row>
    <row r="47" spans="1:26" x14ac:dyDescent="0.2">
      <c r="A47" s="17"/>
      <c r="B47" s="195" t="s">
        <v>136</v>
      </c>
      <c r="C47" s="456">
        <v>0.04</v>
      </c>
      <c r="D47" s="456">
        <v>0.03</v>
      </c>
      <c r="E47" s="457">
        <v>1.6299999999999999E-2</v>
      </c>
      <c r="F47" s="95"/>
      <c r="G47" s="195" t="s">
        <v>139</v>
      </c>
      <c r="H47" s="456">
        <v>0.02</v>
      </c>
      <c r="I47" s="456">
        <v>0.03</v>
      </c>
      <c r="J47" s="457">
        <v>2.5600000000000001E-2</v>
      </c>
      <c r="K47" s="95"/>
      <c r="L47" s="209">
        <v>2019</v>
      </c>
      <c r="M47" s="196">
        <v>0.06</v>
      </c>
      <c r="N47" s="208">
        <v>0.1</v>
      </c>
      <c r="O47" s="197">
        <v>2.4700000000000003E-2</v>
      </c>
      <c r="P47" s="197">
        <v>8.0000000000000002E-3</v>
      </c>
      <c r="Q47" s="17"/>
      <c r="R47" s="17"/>
      <c r="S47" s="17"/>
      <c r="T47" s="17"/>
      <c r="U47" s="17"/>
      <c r="V47" s="17"/>
      <c r="W47" s="17"/>
      <c r="X47" s="17"/>
      <c r="Y47" s="17"/>
      <c r="Z47" s="17"/>
    </row>
    <row r="48" spans="1:26" x14ac:dyDescent="0.2">
      <c r="A48" s="17"/>
      <c r="B48" s="195" t="s">
        <v>204</v>
      </c>
      <c r="C48" s="456">
        <v>0.03</v>
      </c>
      <c r="D48" s="456">
        <v>0.03</v>
      </c>
      <c r="E48" s="457">
        <v>2.0800000000000003E-2</v>
      </c>
      <c r="F48" s="95"/>
      <c r="G48" s="195" t="s">
        <v>141</v>
      </c>
      <c r="H48" s="456">
        <v>0.02</v>
      </c>
      <c r="I48" s="456">
        <v>0.03</v>
      </c>
      <c r="J48" s="457">
        <v>2.29E-2</v>
      </c>
      <c r="K48" s="95"/>
      <c r="L48" s="209">
        <v>2020</v>
      </c>
      <c r="M48" s="196">
        <v>0.2</v>
      </c>
      <c r="N48" s="208">
        <v>0.15</v>
      </c>
      <c r="O48" s="197">
        <v>1.3899999999999999E-2</v>
      </c>
      <c r="P48" s="197">
        <v>8.0000000000000002E-3</v>
      </c>
      <c r="Q48" s="17"/>
      <c r="R48" s="17"/>
      <c r="S48" s="17"/>
      <c r="T48" s="17"/>
      <c r="U48" s="17"/>
      <c r="V48" s="17"/>
      <c r="W48" s="17"/>
      <c r="X48" s="17"/>
      <c r="Y48" s="17"/>
      <c r="Z48" s="17"/>
    </row>
    <row r="49" spans="1:26" x14ac:dyDescent="0.2">
      <c r="A49" s="17"/>
      <c r="B49" s="195" t="s">
        <v>140</v>
      </c>
      <c r="C49" s="458">
        <v>0.03</v>
      </c>
      <c r="D49" s="458">
        <v>0.02</v>
      </c>
      <c r="E49" s="455">
        <v>1.3700000000000002E-2</v>
      </c>
      <c r="F49" s="95"/>
      <c r="G49" s="195" t="s">
        <v>142</v>
      </c>
      <c r="H49" s="458">
        <v>0.02</v>
      </c>
      <c r="I49" s="458">
        <v>0.01</v>
      </c>
      <c r="J49" s="455">
        <v>1.5500000000000002E-2</v>
      </c>
      <c r="K49" s="95"/>
      <c r="L49" s="209">
        <v>2021</v>
      </c>
      <c r="M49" s="196">
        <v>0.28999999999999998</v>
      </c>
      <c r="N49" s="208">
        <v>0.19</v>
      </c>
      <c r="O49" s="197">
        <v>1.2700000000000001E-2</v>
      </c>
      <c r="P49" s="197">
        <v>1.06E-2</v>
      </c>
      <c r="Q49" s="17"/>
      <c r="R49" s="17"/>
      <c r="S49" s="17"/>
      <c r="T49" s="17"/>
      <c r="U49" s="17"/>
      <c r="V49" s="17"/>
      <c r="W49" s="17"/>
      <c r="X49" s="17"/>
      <c r="Y49" s="17"/>
      <c r="Z49" s="17"/>
    </row>
    <row r="50" spans="1:26" x14ac:dyDescent="0.2">
      <c r="A50" s="17"/>
      <c r="B50" s="195" t="s">
        <v>143</v>
      </c>
      <c r="C50" s="456">
        <v>0.03</v>
      </c>
      <c r="D50" s="456">
        <v>0.03</v>
      </c>
      <c r="E50" s="457">
        <v>1.6299999999999999E-2</v>
      </c>
      <c r="F50" s="95"/>
      <c r="G50" s="195" t="s">
        <v>221</v>
      </c>
      <c r="H50" s="456">
        <v>0.02</v>
      </c>
      <c r="I50" s="456">
        <v>0.01</v>
      </c>
      <c r="J50" s="457">
        <v>8.5000000000000006E-3</v>
      </c>
      <c r="K50" s="95"/>
      <c r="L50" s="209">
        <v>2022</v>
      </c>
      <c r="M50" s="196">
        <v>0.23</v>
      </c>
      <c r="N50" s="208">
        <v>0.1</v>
      </c>
      <c r="O50" s="197">
        <v>9.7000000000000003E-3</v>
      </c>
      <c r="P50" s="197">
        <v>9.1999999999999998E-3</v>
      </c>
      <c r="Q50" s="17"/>
      <c r="R50" s="17"/>
      <c r="S50" s="17"/>
      <c r="T50" s="17"/>
      <c r="U50" s="17"/>
      <c r="V50" s="17"/>
      <c r="W50" s="17"/>
      <c r="X50" s="17"/>
      <c r="Y50" s="17"/>
      <c r="Z50" s="17"/>
    </row>
    <row r="51" spans="1:26" ht="15" thickBot="1" x14ac:dyDescent="0.25">
      <c r="A51" s="17"/>
      <c r="B51" s="198" t="s">
        <v>144</v>
      </c>
      <c r="C51" s="459">
        <v>0.45</v>
      </c>
      <c r="D51" s="459">
        <v>0.41000000000000003</v>
      </c>
      <c r="E51" s="455">
        <v>1.7299999999999999E-2</v>
      </c>
      <c r="F51" s="95"/>
      <c r="G51" s="198" t="s">
        <v>145</v>
      </c>
      <c r="H51" s="459">
        <v>0.77</v>
      </c>
      <c r="I51" s="459">
        <v>0.71</v>
      </c>
      <c r="J51" s="455">
        <v>1.78E-2</v>
      </c>
      <c r="K51" s="95"/>
      <c r="L51" s="211">
        <v>2023</v>
      </c>
      <c r="M51" s="199">
        <v>0.11</v>
      </c>
      <c r="N51" s="210">
        <v>0</v>
      </c>
      <c r="O51" s="200">
        <v>1.1999999999999999E-3</v>
      </c>
      <c r="P51" s="200">
        <v>1.1999999999999999E-3</v>
      </c>
      <c r="Q51" s="17"/>
      <c r="R51" s="17"/>
      <c r="S51" s="17"/>
      <c r="T51" s="17"/>
      <c r="U51" s="17"/>
      <c r="V51" s="17"/>
      <c r="W51" s="17"/>
      <c r="X51" s="17"/>
      <c r="Y51" s="17"/>
      <c r="Z51" s="17"/>
    </row>
    <row r="52" spans="1:26" ht="13.5" thickBot="1" x14ac:dyDescent="0.25">
      <c r="A52" s="17"/>
      <c r="B52" s="201" t="s">
        <v>3</v>
      </c>
      <c r="C52" s="460">
        <v>1</v>
      </c>
      <c r="D52" s="460">
        <v>1</v>
      </c>
      <c r="E52" s="461">
        <v>1.8600000000000002E-2</v>
      </c>
      <c r="F52" s="95"/>
      <c r="G52" s="201" t="s">
        <v>3</v>
      </c>
      <c r="H52" s="460">
        <v>1</v>
      </c>
      <c r="I52" s="460">
        <v>1</v>
      </c>
      <c r="J52" s="461">
        <v>1.8600000000000002E-2</v>
      </c>
      <c r="K52" s="95"/>
      <c r="L52" s="212" t="s">
        <v>3</v>
      </c>
      <c r="M52" s="202">
        <v>1</v>
      </c>
      <c r="N52" s="202">
        <v>1</v>
      </c>
      <c r="O52" s="203">
        <v>1.8600000000000002E-2</v>
      </c>
      <c r="P52" s="203">
        <v>4.1900000000000007E-2</v>
      </c>
      <c r="Q52" s="17"/>
      <c r="R52" s="17"/>
      <c r="S52" s="17"/>
      <c r="T52" s="17"/>
      <c r="U52" s="17"/>
      <c r="V52" s="17"/>
      <c r="W52" s="17"/>
      <c r="X52" s="17"/>
      <c r="Y52" s="17"/>
      <c r="Z52" s="17"/>
    </row>
    <row r="53" spans="1:26" ht="14.1" customHeight="1" x14ac:dyDescent="0.2">
      <c r="A53" s="17"/>
      <c r="B53" s="54"/>
      <c r="C53" s="134"/>
      <c r="D53" s="134"/>
      <c r="E53" s="216"/>
      <c r="F53" s="17"/>
      <c r="G53" s="54"/>
      <c r="H53" s="134"/>
      <c r="I53" s="134"/>
      <c r="J53" s="216"/>
      <c r="K53" s="17"/>
      <c r="L53" s="83"/>
      <c r="M53" s="134"/>
      <c r="N53" s="134"/>
      <c r="O53" s="216"/>
      <c r="P53" s="216"/>
      <c r="Q53" s="17"/>
      <c r="R53" s="17"/>
      <c r="S53" s="17"/>
      <c r="T53" s="17"/>
      <c r="U53" s="17"/>
      <c r="V53" s="17"/>
      <c r="W53" s="17"/>
      <c r="X53" s="17"/>
      <c r="Y53" s="17"/>
      <c r="Z53" s="17"/>
    </row>
    <row r="54" spans="1:26" ht="15" customHeight="1" x14ac:dyDescent="0.2">
      <c r="A54" s="17"/>
      <c r="B54" s="529" t="s">
        <v>276</v>
      </c>
      <c r="C54" s="529"/>
      <c r="D54" s="529"/>
      <c r="E54" s="529"/>
      <c r="F54" s="529"/>
      <c r="G54" s="529"/>
      <c r="H54" s="529"/>
      <c r="I54" s="529"/>
      <c r="J54" s="529"/>
      <c r="K54" s="529"/>
      <c r="L54" s="529"/>
      <c r="M54" s="529"/>
      <c r="N54" s="529"/>
      <c r="O54" s="529"/>
      <c r="P54" s="529"/>
      <c r="Q54" s="17"/>
      <c r="R54" s="17"/>
      <c r="S54" s="17"/>
      <c r="T54" s="17"/>
      <c r="U54" s="17"/>
      <c r="V54" s="17"/>
      <c r="W54" s="17"/>
      <c r="X54" s="17"/>
      <c r="Y54" s="17"/>
      <c r="Z54" s="17"/>
    </row>
    <row r="55" spans="1:26" ht="15" customHeight="1" x14ac:dyDescent="0.2">
      <c r="A55" s="17"/>
      <c r="B55" s="529" t="s">
        <v>227</v>
      </c>
      <c r="C55" s="529"/>
      <c r="D55" s="529"/>
      <c r="E55" s="529"/>
      <c r="F55" s="529"/>
      <c r="G55" s="529"/>
      <c r="H55" s="529"/>
      <c r="I55" s="529"/>
      <c r="J55" s="529"/>
      <c r="K55" s="529"/>
      <c r="L55" s="529"/>
      <c r="M55" s="529"/>
      <c r="N55" s="529"/>
      <c r="O55" s="529"/>
      <c r="P55" s="529"/>
      <c r="Q55" s="17"/>
      <c r="R55" s="17"/>
      <c r="S55" s="17"/>
      <c r="T55" s="17"/>
      <c r="U55" s="17"/>
      <c r="V55" s="17"/>
      <c r="W55" s="17"/>
      <c r="X55" s="17"/>
      <c r="Y55" s="17"/>
      <c r="Z55" s="17"/>
    </row>
    <row r="56" spans="1:26" ht="15" customHeight="1" x14ac:dyDescent="0.2">
      <c r="A56" s="17"/>
      <c r="B56" s="529" t="s">
        <v>228</v>
      </c>
      <c r="C56" s="529"/>
      <c r="D56" s="529"/>
      <c r="E56" s="529"/>
      <c r="F56" s="529"/>
      <c r="G56" s="529"/>
      <c r="H56" s="529"/>
      <c r="I56" s="529"/>
      <c r="J56" s="529"/>
      <c r="K56" s="529"/>
      <c r="L56" s="529"/>
      <c r="M56" s="529"/>
      <c r="N56" s="529"/>
      <c r="O56" s="529"/>
      <c r="P56" s="529"/>
      <c r="Q56" s="17"/>
      <c r="R56" s="17"/>
      <c r="S56" s="17"/>
      <c r="T56" s="17"/>
      <c r="U56" s="17"/>
      <c r="V56" s="17"/>
      <c r="W56" s="17"/>
      <c r="X56" s="17"/>
      <c r="Y56" s="17"/>
      <c r="Z56" s="17"/>
    </row>
    <row r="57" spans="1:26" s="98" customFormat="1" ht="15" customHeight="1" x14ac:dyDescent="0.2">
      <c r="A57" s="90"/>
      <c r="B57" s="526" t="s">
        <v>146</v>
      </c>
      <c r="C57" s="526"/>
      <c r="D57" s="526"/>
      <c r="E57" s="526"/>
      <c r="F57" s="526"/>
      <c r="G57" s="526"/>
      <c r="H57" s="526"/>
      <c r="I57" s="526"/>
      <c r="J57" s="526"/>
      <c r="K57" s="526"/>
      <c r="L57" s="526"/>
      <c r="M57" s="526"/>
      <c r="N57" s="526"/>
      <c r="O57" s="526"/>
      <c r="P57" s="526"/>
      <c r="Q57" s="90"/>
      <c r="R57" s="90"/>
      <c r="S57" s="90"/>
      <c r="T57" s="90"/>
      <c r="U57" s="90"/>
      <c r="V57" s="90"/>
      <c r="W57" s="90"/>
      <c r="X57" s="90"/>
      <c r="Y57" s="90"/>
      <c r="Z57" s="90"/>
    </row>
    <row r="58" spans="1:26" ht="15" customHeight="1" x14ac:dyDescent="0.2">
      <c r="A58" s="17"/>
      <c r="B58" s="17"/>
      <c r="C58" s="17"/>
      <c r="D58" s="17"/>
      <c r="E58" s="48"/>
      <c r="F58" s="45"/>
      <c r="G58" s="45"/>
      <c r="H58" s="45"/>
      <c r="I58" s="17"/>
      <c r="J58" s="17"/>
      <c r="K58" s="17"/>
      <c r="L58" s="17"/>
      <c r="M58" s="17"/>
      <c r="N58" s="17"/>
      <c r="O58" s="17"/>
      <c r="P58" s="17"/>
      <c r="Q58" s="17"/>
      <c r="R58" s="17"/>
      <c r="S58" s="17"/>
      <c r="T58" s="17"/>
      <c r="U58" s="17"/>
      <c r="V58" s="17"/>
      <c r="W58" s="17"/>
      <c r="X58" s="17"/>
      <c r="Y58" s="17"/>
      <c r="Z58" s="17"/>
    </row>
  </sheetData>
  <mergeCells count="9">
    <mergeCell ref="B57:P57"/>
    <mergeCell ref="B2:P2"/>
    <mergeCell ref="B3:P3"/>
    <mergeCell ref="B6:P6"/>
    <mergeCell ref="B38:P38"/>
    <mergeCell ref="B54:P54"/>
    <mergeCell ref="B55:P55"/>
    <mergeCell ref="B56:P56"/>
    <mergeCell ref="B22:P22"/>
  </mergeCells>
  <printOptions horizontalCentered="1"/>
  <pageMargins left="0.25" right="0.25" top="0.75" bottom="0.75" header="0.3" footer="0.3"/>
  <pageSetup scale="65" firstPageNumber="2" orientation="landscape" r:id="rId1"/>
  <headerFooter scaleWithDoc="0">
    <oddHeader>&amp;L&amp;"Arial,Bold"Enact Holdings, Inc.&amp;C&amp;"Arial,Bold"Financial Supplement&amp;R&amp;"Arial,Bold"Second Quarter 2024</oddHeader>
    <oddFooter>&amp;CPage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T52"/>
  <sheetViews>
    <sheetView showGridLines="0" showRuler="0" zoomScaleNormal="100" zoomScaleSheetLayoutView="100" workbookViewId="0"/>
  </sheetViews>
  <sheetFormatPr defaultColWidth="13.42578125" defaultRowHeight="12.75" x14ac:dyDescent="0.2"/>
  <cols>
    <col min="1" max="1" width="4.42578125" customWidth="1"/>
    <col min="2" max="2" width="34" customWidth="1"/>
    <col min="3" max="3" width="11.5703125" customWidth="1"/>
    <col min="4" max="4" width="8.5703125" customWidth="1"/>
    <col min="5" max="5" width="2" customWidth="1"/>
    <col min="6" max="6" width="11.5703125" customWidth="1"/>
    <col min="7" max="7" width="8.5703125" customWidth="1"/>
    <col min="8" max="8" width="2" customWidth="1"/>
    <col min="9" max="9" width="11.5703125" customWidth="1"/>
    <col min="10" max="10" width="8.5703125" customWidth="1"/>
    <col min="11" max="11" width="2" customWidth="1"/>
    <col min="12" max="12" width="11.5703125" customWidth="1"/>
    <col min="13" max="13" width="8.5703125" customWidth="1"/>
    <col min="14" max="14" width="2" customWidth="1"/>
    <col min="15" max="15" width="11.5703125" customWidth="1"/>
    <col min="16" max="16" width="8.5703125" customWidth="1"/>
    <col min="17" max="17" width="2" customWidth="1"/>
    <col min="18" max="18" width="11.5703125" customWidth="1"/>
    <col min="19" max="19" width="8.5703125" customWidth="1"/>
    <col min="20" max="20" width="1.42578125" customWidth="1"/>
  </cols>
  <sheetData>
    <row r="1" spans="1:20" x14ac:dyDescent="0.2">
      <c r="A1" s="17"/>
      <c r="B1" s="17"/>
      <c r="C1" s="17"/>
      <c r="D1" s="17"/>
      <c r="E1" s="17"/>
      <c r="F1" s="17"/>
      <c r="G1" s="17"/>
      <c r="H1" s="17"/>
      <c r="I1" s="17"/>
      <c r="J1" s="17"/>
      <c r="K1" s="17"/>
      <c r="L1" s="17"/>
      <c r="M1" s="17"/>
      <c r="N1" s="17"/>
      <c r="O1" s="17"/>
      <c r="P1" s="17"/>
      <c r="Q1" s="17"/>
      <c r="R1" s="17"/>
      <c r="S1" s="17"/>
      <c r="T1" s="17"/>
    </row>
    <row r="2" spans="1:20" x14ac:dyDescent="0.2">
      <c r="A2" s="17"/>
      <c r="B2" s="519" t="s">
        <v>268</v>
      </c>
      <c r="C2" s="519"/>
      <c r="D2" s="519"/>
      <c r="E2" s="519"/>
      <c r="F2" s="519"/>
      <c r="G2" s="519"/>
      <c r="H2" s="519"/>
      <c r="I2" s="519"/>
      <c r="J2" s="519"/>
      <c r="K2" s="519"/>
      <c r="L2" s="519"/>
      <c r="M2" s="519"/>
      <c r="N2" s="519"/>
      <c r="O2" s="519"/>
      <c r="P2" s="519"/>
      <c r="Q2" s="519"/>
      <c r="R2" s="519"/>
      <c r="S2" s="519"/>
      <c r="T2" s="7"/>
    </row>
    <row r="3" spans="1:20" x14ac:dyDescent="0.2">
      <c r="A3" s="17"/>
      <c r="B3" s="510" t="s">
        <v>147</v>
      </c>
      <c r="C3" s="510"/>
      <c r="D3" s="510"/>
      <c r="E3" s="510"/>
      <c r="F3" s="510"/>
      <c r="G3" s="510"/>
      <c r="H3" s="510"/>
      <c r="I3" s="510"/>
      <c r="J3" s="510"/>
      <c r="K3" s="510"/>
      <c r="L3" s="510"/>
      <c r="M3" s="510"/>
      <c r="N3" s="510"/>
      <c r="O3" s="510"/>
      <c r="P3" s="510"/>
      <c r="Q3" s="510"/>
      <c r="R3" s="510"/>
      <c r="S3" s="510"/>
      <c r="T3" s="7"/>
    </row>
    <row r="4" spans="1:20" x14ac:dyDescent="0.2">
      <c r="A4" s="17"/>
      <c r="B4" s="7"/>
      <c r="C4" s="7"/>
      <c r="D4" s="7"/>
      <c r="E4" s="7"/>
      <c r="F4" s="7"/>
      <c r="G4" s="7"/>
      <c r="H4" s="7"/>
      <c r="I4" s="7"/>
      <c r="J4" s="7"/>
      <c r="K4" s="7"/>
      <c r="L4" s="74"/>
      <c r="M4" s="74"/>
      <c r="N4" s="74"/>
      <c r="O4" s="74"/>
      <c r="P4" s="74"/>
      <c r="Q4" s="74"/>
      <c r="R4" s="74"/>
      <c r="S4" s="74"/>
      <c r="T4" s="74"/>
    </row>
    <row r="5" spans="1:20" x14ac:dyDescent="0.2">
      <c r="A5" s="17"/>
      <c r="B5" s="7"/>
      <c r="C5" s="7"/>
      <c r="D5" s="7"/>
      <c r="E5" s="7"/>
      <c r="F5" s="7"/>
      <c r="G5" s="7"/>
      <c r="H5" s="7"/>
      <c r="I5" s="7"/>
      <c r="J5" s="7"/>
      <c r="K5" s="7"/>
      <c r="L5" s="74"/>
      <c r="M5" s="74"/>
      <c r="N5" s="74"/>
      <c r="O5" s="74"/>
      <c r="P5" s="74"/>
      <c r="Q5" s="74"/>
      <c r="R5" s="74"/>
      <c r="S5" s="74"/>
      <c r="T5" s="74"/>
    </row>
    <row r="6" spans="1:20" x14ac:dyDescent="0.2">
      <c r="A6" s="17"/>
      <c r="B6" s="17"/>
      <c r="C6" s="530">
        <v>45473</v>
      </c>
      <c r="D6" s="530"/>
      <c r="E6" s="28"/>
      <c r="F6" s="530">
        <v>45382</v>
      </c>
      <c r="G6" s="530"/>
      <c r="H6" s="28"/>
      <c r="I6" s="530">
        <v>45291</v>
      </c>
      <c r="J6" s="530"/>
      <c r="K6" s="28"/>
      <c r="L6" s="530">
        <v>45199</v>
      </c>
      <c r="M6" s="530"/>
      <c r="N6" s="28"/>
      <c r="O6" s="530">
        <v>45107</v>
      </c>
      <c r="P6" s="530"/>
      <c r="Q6" s="28"/>
      <c r="R6" s="530">
        <v>45016</v>
      </c>
      <c r="S6" s="530"/>
      <c r="T6" s="17"/>
    </row>
    <row r="7" spans="1:20" ht="25.5" x14ac:dyDescent="0.2">
      <c r="A7" s="17"/>
      <c r="B7" s="17"/>
      <c r="C7" s="50" t="s">
        <v>148</v>
      </c>
      <c r="D7" s="50" t="s">
        <v>149</v>
      </c>
      <c r="E7" s="7"/>
      <c r="F7" s="50" t="s">
        <v>148</v>
      </c>
      <c r="G7" s="50" t="s">
        <v>149</v>
      </c>
      <c r="H7" s="7"/>
      <c r="I7" s="50" t="s">
        <v>148</v>
      </c>
      <c r="J7" s="50" t="s">
        <v>149</v>
      </c>
      <c r="K7" s="7"/>
      <c r="L7" s="50" t="s">
        <v>148</v>
      </c>
      <c r="M7" s="50" t="s">
        <v>149</v>
      </c>
      <c r="N7" s="7"/>
      <c r="O7" s="50" t="s">
        <v>148</v>
      </c>
      <c r="P7" s="50" t="s">
        <v>149</v>
      </c>
      <c r="Q7" s="7"/>
      <c r="R7" s="50" t="s">
        <v>148</v>
      </c>
      <c r="S7" s="50" t="s">
        <v>149</v>
      </c>
      <c r="T7" s="17"/>
    </row>
    <row r="8" spans="1:20" x14ac:dyDescent="0.2">
      <c r="A8" s="17"/>
      <c r="B8" s="66" t="s">
        <v>150</v>
      </c>
      <c r="C8" s="26"/>
      <c r="D8" s="26"/>
      <c r="E8" s="17"/>
      <c r="F8" s="26"/>
      <c r="G8" s="26"/>
      <c r="H8" s="17"/>
      <c r="I8" s="26"/>
      <c r="J8" s="26"/>
      <c r="K8" s="17"/>
      <c r="L8" s="26"/>
      <c r="M8" s="26"/>
      <c r="N8" s="17"/>
      <c r="O8" s="26"/>
      <c r="P8" s="26"/>
      <c r="Q8" s="17"/>
      <c r="R8" s="26"/>
      <c r="S8" s="26"/>
      <c r="T8" s="17"/>
    </row>
    <row r="9" spans="1:20" x14ac:dyDescent="0.2">
      <c r="A9" s="17"/>
      <c r="B9" s="29" t="s">
        <v>197</v>
      </c>
      <c r="C9" s="152">
        <v>303543</v>
      </c>
      <c r="D9" s="103">
        <v>0.06</v>
      </c>
      <c r="E9" s="114"/>
      <c r="F9" s="152">
        <v>250449</v>
      </c>
      <c r="G9" s="103">
        <v>0.05</v>
      </c>
      <c r="H9" s="114"/>
      <c r="I9" s="152">
        <v>195129</v>
      </c>
      <c r="J9" s="103">
        <v>0.04</v>
      </c>
      <c r="K9" s="103"/>
      <c r="L9" s="152">
        <v>147108</v>
      </c>
      <c r="M9" s="103">
        <v>0.03</v>
      </c>
      <c r="N9" s="103"/>
      <c r="O9" s="152">
        <v>110538</v>
      </c>
      <c r="P9" s="103">
        <v>0.02</v>
      </c>
      <c r="Q9" s="184"/>
      <c r="R9" s="108">
        <v>42709</v>
      </c>
      <c r="S9" s="184">
        <v>0.01</v>
      </c>
      <c r="T9" s="17"/>
    </row>
    <row r="10" spans="1:20" x14ac:dyDescent="0.2">
      <c r="A10" s="17"/>
      <c r="B10" s="29" t="s">
        <v>151</v>
      </c>
      <c r="C10" s="154">
        <v>432929</v>
      </c>
      <c r="D10" s="103">
        <v>0.08</v>
      </c>
      <c r="E10" s="114"/>
      <c r="F10" s="154">
        <v>442440</v>
      </c>
      <c r="G10" s="103">
        <v>0.08</v>
      </c>
      <c r="H10" s="114"/>
      <c r="I10" s="154">
        <v>438214</v>
      </c>
      <c r="J10" s="103">
        <v>0.08</v>
      </c>
      <c r="K10" s="103"/>
      <c r="L10" s="154">
        <v>407538</v>
      </c>
      <c r="M10" s="103">
        <v>0.08</v>
      </c>
      <c r="N10" s="103"/>
      <c r="O10" s="154">
        <v>426528</v>
      </c>
      <c r="P10" s="103">
        <v>0.09</v>
      </c>
      <c r="Q10" s="184"/>
      <c r="R10" s="110">
        <v>431778</v>
      </c>
      <c r="S10" s="184">
        <v>0.09</v>
      </c>
      <c r="T10" s="17"/>
    </row>
    <row r="11" spans="1:20" ht="14.1" customHeight="1" x14ac:dyDescent="0.2">
      <c r="A11" s="17"/>
      <c r="B11" s="284" t="s">
        <v>198</v>
      </c>
      <c r="C11" s="154">
        <v>11405</v>
      </c>
      <c r="D11" s="103">
        <v>0</v>
      </c>
      <c r="E11" s="114"/>
      <c r="F11" s="154">
        <v>11381</v>
      </c>
      <c r="G11" s="103">
        <v>0</v>
      </c>
      <c r="H11" s="114"/>
      <c r="I11" s="154">
        <v>11467</v>
      </c>
      <c r="J11" s="103">
        <v>0</v>
      </c>
      <c r="K11" s="103"/>
      <c r="L11" s="154">
        <v>11123</v>
      </c>
      <c r="M11" s="103">
        <v>0</v>
      </c>
      <c r="N11" s="103"/>
      <c r="O11" s="154">
        <v>11206</v>
      </c>
      <c r="P11" s="103">
        <v>0</v>
      </c>
      <c r="Q11" s="184"/>
      <c r="R11" s="110">
        <v>9493</v>
      </c>
      <c r="S11" s="184">
        <v>0</v>
      </c>
      <c r="T11" s="17"/>
    </row>
    <row r="12" spans="1:20" x14ac:dyDescent="0.2">
      <c r="A12" s="17"/>
      <c r="B12" s="29" t="s">
        <v>199</v>
      </c>
      <c r="C12" s="154">
        <v>2646014</v>
      </c>
      <c r="D12" s="103">
        <v>0.5</v>
      </c>
      <c r="E12" s="114"/>
      <c r="F12" s="154">
        <v>2745314</v>
      </c>
      <c r="G12" s="103">
        <v>0.51</v>
      </c>
      <c r="H12" s="114"/>
      <c r="I12" s="154">
        <v>2723730</v>
      </c>
      <c r="J12" s="103">
        <v>0.52</v>
      </c>
      <c r="K12" s="103"/>
      <c r="L12" s="154">
        <v>2557480</v>
      </c>
      <c r="M12" s="103">
        <v>0.52</v>
      </c>
      <c r="N12" s="103"/>
      <c r="O12" s="154">
        <v>2509479</v>
      </c>
      <c r="P12" s="103">
        <v>0.51</v>
      </c>
      <c r="Q12" s="184"/>
      <c r="R12" s="110">
        <v>2679485</v>
      </c>
      <c r="S12" s="184">
        <v>0.54</v>
      </c>
      <c r="T12" s="17"/>
    </row>
    <row r="13" spans="1:20" x14ac:dyDescent="0.2">
      <c r="A13" s="17"/>
      <c r="B13" s="29" t="s">
        <v>200</v>
      </c>
      <c r="C13" s="154">
        <v>696573</v>
      </c>
      <c r="D13" s="103">
        <v>0.13</v>
      </c>
      <c r="E13" s="114"/>
      <c r="F13" s="154">
        <v>686637</v>
      </c>
      <c r="G13" s="103">
        <v>0.13</v>
      </c>
      <c r="H13" s="114"/>
      <c r="I13" s="154">
        <v>689663</v>
      </c>
      <c r="J13" s="103">
        <v>0.13</v>
      </c>
      <c r="K13" s="103"/>
      <c r="L13" s="154">
        <v>655284</v>
      </c>
      <c r="M13" s="103">
        <v>0.13</v>
      </c>
      <c r="N13" s="103"/>
      <c r="O13" s="154">
        <v>640050</v>
      </c>
      <c r="P13" s="103">
        <v>0.13</v>
      </c>
      <c r="Q13" s="184"/>
      <c r="R13" s="110">
        <v>630502</v>
      </c>
      <c r="S13" s="184">
        <v>0.13</v>
      </c>
      <c r="T13" s="17"/>
    </row>
    <row r="14" spans="1:20" x14ac:dyDescent="0.2">
      <c r="A14" s="17"/>
      <c r="B14" s="29" t="s">
        <v>208</v>
      </c>
      <c r="C14" s="154">
        <v>9404</v>
      </c>
      <c r="D14" s="103">
        <v>0</v>
      </c>
      <c r="E14" s="114"/>
      <c r="F14" s="154">
        <v>9754</v>
      </c>
      <c r="G14" s="103">
        <v>0</v>
      </c>
      <c r="H14" s="114"/>
      <c r="I14" s="154">
        <v>10755</v>
      </c>
      <c r="J14" s="103">
        <v>0</v>
      </c>
      <c r="K14" s="103"/>
      <c r="L14" s="154">
        <v>10233</v>
      </c>
      <c r="M14" s="103">
        <v>0</v>
      </c>
      <c r="N14" s="103"/>
      <c r="O14" s="154">
        <v>9474</v>
      </c>
      <c r="P14" s="103">
        <v>0</v>
      </c>
      <c r="Q14" s="184"/>
      <c r="R14" s="110">
        <v>10344</v>
      </c>
      <c r="S14" s="184">
        <v>0</v>
      </c>
      <c r="T14" s="17"/>
    </row>
    <row r="15" spans="1:20" x14ac:dyDescent="0.2">
      <c r="A15" s="17"/>
      <c r="B15" s="29" t="s">
        <v>152</v>
      </c>
      <c r="C15" s="155">
        <v>1231477</v>
      </c>
      <c r="D15" s="213">
        <v>0.23</v>
      </c>
      <c r="E15" s="114"/>
      <c r="F15" s="155">
        <v>1205163</v>
      </c>
      <c r="G15" s="213">
        <v>0.23</v>
      </c>
      <c r="H15" s="114"/>
      <c r="I15" s="155">
        <v>1197183</v>
      </c>
      <c r="J15" s="213">
        <v>0.23</v>
      </c>
      <c r="K15" s="103"/>
      <c r="L15" s="155">
        <v>1201926</v>
      </c>
      <c r="M15" s="213">
        <v>0.24</v>
      </c>
      <c r="N15" s="103"/>
      <c r="O15" s="155">
        <v>1207764</v>
      </c>
      <c r="P15" s="213">
        <v>0.25</v>
      </c>
      <c r="Q15" s="184"/>
      <c r="R15" s="111">
        <v>1125316</v>
      </c>
      <c r="S15" s="185">
        <v>0.23</v>
      </c>
      <c r="T15" s="17"/>
    </row>
    <row r="16" spans="1:20" ht="26.25" thickBot="1" x14ac:dyDescent="0.25">
      <c r="A16" s="17"/>
      <c r="B16" s="53" t="s">
        <v>153</v>
      </c>
      <c r="C16" s="228">
        <v>5331345</v>
      </c>
      <c r="D16" s="214">
        <v>1</v>
      </c>
      <c r="E16" s="115"/>
      <c r="F16" s="228">
        <v>5351138</v>
      </c>
      <c r="G16" s="214">
        <v>1</v>
      </c>
      <c r="H16" s="115"/>
      <c r="I16" s="228">
        <v>5266141</v>
      </c>
      <c r="J16" s="214">
        <v>1</v>
      </c>
      <c r="K16" s="249"/>
      <c r="L16" s="228">
        <v>4990692</v>
      </c>
      <c r="M16" s="214">
        <v>1</v>
      </c>
      <c r="N16" s="249"/>
      <c r="O16" s="228">
        <v>4915039</v>
      </c>
      <c r="P16" s="214">
        <v>1</v>
      </c>
      <c r="Q16" s="223"/>
      <c r="R16" s="157">
        <v>4929627</v>
      </c>
      <c r="S16" s="186">
        <v>1</v>
      </c>
      <c r="T16" s="17"/>
    </row>
    <row r="17" spans="1:20" ht="13.5" thickTop="1" x14ac:dyDescent="0.2">
      <c r="A17" s="17"/>
      <c r="B17" s="73"/>
      <c r="C17" s="229"/>
      <c r="D17" s="94"/>
      <c r="E17" s="113"/>
      <c r="F17" s="229"/>
      <c r="G17" s="94"/>
      <c r="H17" s="113"/>
      <c r="I17" s="229"/>
      <c r="J17" s="94"/>
      <c r="K17" s="95"/>
      <c r="L17" s="229"/>
      <c r="M17" s="94"/>
      <c r="N17" s="95"/>
      <c r="O17" s="229"/>
      <c r="P17" s="94"/>
      <c r="Q17" s="188"/>
      <c r="R17" s="158"/>
      <c r="S17" s="187"/>
      <c r="T17" s="17"/>
    </row>
    <row r="18" spans="1:20" ht="25.5" x14ac:dyDescent="0.2">
      <c r="A18" s="17"/>
      <c r="B18" s="66" t="s">
        <v>154</v>
      </c>
      <c r="C18" s="229"/>
      <c r="D18" s="95"/>
      <c r="E18" s="113"/>
      <c r="F18" s="229"/>
      <c r="G18" s="95"/>
      <c r="H18" s="113"/>
      <c r="I18" s="229"/>
      <c r="J18" s="95"/>
      <c r="K18" s="95"/>
      <c r="L18" s="229"/>
      <c r="M18" s="95"/>
      <c r="N18" s="95"/>
      <c r="O18" s="229"/>
      <c r="P18" s="95"/>
      <c r="Q18" s="188"/>
      <c r="R18" s="158"/>
      <c r="S18" s="188"/>
      <c r="T18" s="17"/>
    </row>
    <row r="19" spans="1:20" ht="14.25" x14ac:dyDescent="0.2">
      <c r="A19" s="17"/>
      <c r="B19" s="72" t="s">
        <v>155</v>
      </c>
      <c r="C19" s="229"/>
      <c r="D19" s="95"/>
      <c r="E19" s="113"/>
      <c r="F19" s="229"/>
      <c r="G19" s="95"/>
      <c r="H19" s="113"/>
      <c r="I19" s="229"/>
      <c r="J19" s="95"/>
      <c r="K19" s="95"/>
      <c r="L19" s="229"/>
      <c r="M19" s="95"/>
      <c r="N19" s="95"/>
      <c r="O19" s="229"/>
      <c r="P19" s="95"/>
      <c r="Q19" s="188"/>
      <c r="R19" s="158"/>
      <c r="S19" s="188"/>
      <c r="T19" s="17"/>
    </row>
    <row r="20" spans="1:20" x14ac:dyDescent="0.2">
      <c r="A20" s="17"/>
      <c r="B20" s="29" t="s">
        <v>156</v>
      </c>
      <c r="C20" s="152">
        <v>587795</v>
      </c>
      <c r="D20" s="103">
        <v>0.11</v>
      </c>
      <c r="E20" s="114"/>
      <c r="F20" s="152">
        <v>556749</v>
      </c>
      <c r="G20" s="103">
        <v>0.1</v>
      </c>
      <c r="H20" s="114"/>
      <c r="I20" s="152">
        <v>546251</v>
      </c>
      <c r="J20" s="103">
        <v>0.1</v>
      </c>
      <c r="K20" s="103"/>
      <c r="L20" s="152">
        <v>526953</v>
      </c>
      <c r="M20" s="103">
        <v>0.11</v>
      </c>
      <c r="N20" s="103"/>
      <c r="O20" s="152">
        <v>625921</v>
      </c>
      <c r="P20" s="103">
        <v>0.13</v>
      </c>
      <c r="Q20" s="184"/>
      <c r="R20" s="108">
        <v>513462</v>
      </c>
      <c r="S20" s="184">
        <v>0.1</v>
      </c>
      <c r="T20" s="17"/>
    </row>
    <row r="21" spans="1:20" x14ac:dyDescent="0.2">
      <c r="A21" s="17"/>
      <c r="B21" s="29" t="s">
        <v>157</v>
      </c>
      <c r="C21" s="154">
        <v>1184209</v>
      </c>
      <c r="D21" s="103">
        <v>0.22</v>
      </c>
      <c r="E21" s="114"/>
      <c r="F21" s="154">
        <v>1131317</v>
      </c>
      <c r="G21" s="103">
        <v>0.21</v>
      </c>
      <c r="H21" s="114"/>
      <c r="I21" s="154">
        <v>1047379</v>
      </c>
      <c r="J21" s="103">
        <v>0.2</v>
      </c>
      <c r="K21" s="103"/>
      <c r="L21" s="154">
        <v>970649</v>
      </c>
      <c r="M21" s="103">
        <v>0.19</v>
      </c>
      <c r="N21" s="103"/>
      <c r="O21" s="154">
        <v>821456</v>
      </c>
      <c r="P21" s="103">
        <v>0.17</v>
      </c>
      <c r="Q21" s="184"/>
      <c r="R21" s="110">
        <v>779674</v>
      </c>
      <c r="S21" s="184">
        <v>0.16</v>
      </c>
      <c r="T21" s="17"/>
    </row>
    <row r="22" spans="1:20" x14ac:dyDescent="0.2">
      <c r="A22" s="17"/>
      <c r="B22" s="29" t="s">
        <v>158</v>
      </c>
      <c r="C22" s="154">
        <v>1683198</v>
      </c>
      <c r="D22" s="103">
        <v>0.32</v>
      </c>
      <c r="E22" s="114"/>
      <c r="F22" s="154">
        <v>1711854</v>
      </c>
      <c r="G22" s="103">
        <v>0.32</v>
      </c>
      <c r="H22" s="114"/>
      <c r="I22" s="154">
        <v>1721779</v>
      </c>
      <c r="J22" s="103">
        <v>0.33</v>
      </c>
      <c r="K22" s="103"/>
      <c r="L22" s="154">
        <v>1645093</v>
      </c>
      <c r="M22" s="103">
        <v>0.33</v>
      </c>
      <c r="N22" s="103"/>
      <c r="O22" s="154">
        <v>1633133</v>
      </c>
      <c r="P22" s="103">
        <v>0.33</v>
      </c>
      <c r="Q22" s="184"/>
      <c r="R22" s="110">
        <v>1684218</v>
      </c>
      <c r="S22" s="184">
        <v>0.34</v>
      </c>
      <c r="T22" s="17"/>
    </row>
    <row r="23" spans="1:20" x14ac:dyDescent="0.2">
      <c r="A23" s="17"/>
      <c r="B23" s="29" t="s">
        <v>159</v>
      </c>
      <c r="C23" s="154">
        <v>1812275</v>
      </c>
      <c r="D23" s="103">
        <v>0.34</v>
      </c>
      <c r="E23" s="114"/>
      <c r="F23" s="154">
        <v>1851947</v>
      </c>
      <c r="G23" s="103">
        <v>0.35</v>
      </c>
      <c r="H23" s="114"/>
      <c r="I23" s="154">
        <v>1851592</v>
      </c>
      <c r="J23" s="103">
        <v>0.35</v>
      </c>
      <c r="K23" s="103"/>
      <c r="L23" s="154">
        <v>1742018</v>
      </c>
      <c r="M23" s="103">
        <v>0.35</v>
      </c>
      <c r="N23" s="103"/>
      <c r="O23" s="154">
        <v>1741647</v>
      </c>
      <c r="P23" s="103">
        <v>0.35</v>
      </c>
      <c r="Q23" s="184"/>
      <c r="R23" s="110">
        <v>1856810</v>
      </c>
      <c r="S23" s="184">
        <v>0.38</v>
      </c>
      <c r="T23" s="17"/>
    </row>
    <row r="24" spans="1:20" x14ac:dyDescent="0.2">
      <c r="A24" s="17"/>
      <c r="B24" s="29" t="s">
        <v>160</v>
      </c>
      <c r="C24" s="155">
        <v>63868</v>
      </c>
      <c r="D24" s="213">
        <v>0.01</v>
      </c>
      <c r="E24" s="114"/>
      <c r="F24" s="155">
        <v>99271</v>
      </c>
      <c r="G24" s="213">
        <v>0.02</v>
      </c>
      <c r="H24" s="114"/>
      <c r="I24" s="155">
        <v>99140</v>
      </c>
      <c r="J24" s="213">
        <v>0.02</v>
      </c>
      <c r="K24" s="103"/>
      <c r="L24" s="155">
        <v>105979</v>
      </c>
      <c r="M24" s="213">
        <v>0.02</v>
      </c>
      <c r="N24" s="103"/>
      <c r="O24" s="155">
        <v>92882</v>
      </c>
      <c r="P24" s="213">
        <v>0.02</v>
      </c>
      <c r="Q24" s="184"/>
      <c r="R24" s="111">
        <v>95463</v>
      </c>
      <c r="S24" s="185">
        <v>0.02</v>
      </c>
      <c r="T24" s="17"/>
    </row>
    <row r="25" spans="1:20" ht="13.5" thickBot="1" x14ac:dyDescent="0.25">
      <c r="A25" s="17"/>
      <c r="B25" s="53" t="s">
        <v>161</v>
      </c>
      <c r="C25" s="193">
        <v>5331345</v>
      </c>
      <c r="D25" s="214">
        <v>1</v>
      </c>
      <c r="E25" s="115"/>
      <c r="F25" s="193">
        <v>5351138</v>
      </c>
      <c r="G25" s="214">
        <v>1</v>
      </c>
      <c r="H25" s="115"/>
      <c r="I25" s="193">
        <v>5266141</v>
      </c>
      <c r="J25" s="214">
        <v>1</v>
      </c>
      <c r="K25" s="249"/>
      <c r="L25" s="193">
        <v>4990692</v>
      </c>
      <c r="M25" s="214">
        <v>1</v>
      </c>
      <c r="N25" s="249"/>
      <c r="O25" s="193">
        <v>4915039</v>
      </c>
      <c r="P25" s="214">
        <v>1</v>
      </c>
      <c r="Q25" s="223"/>
      <c r="R25" s="117">
        <v>4929627</v>
      </c>
      <c r="S25" s="186">
        <v>1</v>
      </c>
      <c r="T25" s="17"/>
    </row>
    <row r="26" spans="1:20" ht="13.5" thickTop="1" x14ac:dyDescent="0.2">
      <c r="A26" s="17"/>
      <c r="B26" s="73"/>
      <c r="C26" s="230"/>
      <c r="D26" s="230"/>
      <c r="E26" s="113"/>
      <c r="F26" s="230"/>
      <c r="G26" s="230"/>
      <c r="H26" s="113"/>
      <c r="I26" s="230"/>
      <c r="J26" s="230"/>
      <c r="K26" s="250"/>
      <c r="L26" s="230"/>
      <c r="M26" s="230"/>
      <c r="N26" s="250"/>
      <c r="O26" s="230"/>
      <c r="P26" s="230"/>
      <c r="Q26" s="113"/>
      <c r="R26" s="151"/>
      <c r="S26" s="151"/>
      <c r="T26" s="17"/>
    </row>
    <row r="27" spans="1:20" x14ac:dyDescent="0.2">
      <c r="A27" s="17"/>
      <c r="B27" s="73" t="s">
        <v>201</v>
      </c>
      <c r="C27" s="160">
        <v>3.7</v>
      </c>
      <c r="D27" s="231"/>
      <c r="E27" s="161"/>
      <c r="F27" s="160">
        <v>3.7</v>
      </c>
      <c r="G27" s="231"/>
      <c r="H27" s="161"/>
      <c r="I27" s="160">
        <v>3.5</v>
      </c>
      <c r="J27" s="231"/>
      <c r="K27" s="231"/>
      <c r="L27" s="160">
        <v>3.5</v>
      </c>
      <c r="M27" s="231"/>
      <c r="N27" s="231"/>
      <c r="O27" s="160">
        <v>3.7</v>
      </c>
      <c r="P27" s="231"/>
      <c r="Q27" s="161"/>
      <c r="R27" s="160">
        <v>3.6</v>
      </c>
      <c r="S27" s="161"/>
      <c r="T27" s="17"/>
    </row>
    <row r="28" spans="1:20" x14ac:dyDescent="0.2">
      <c r="A28" s="17"/>
      <c r="B28" s="73" t="s">
        <v>250</v>
      </c>
      <c r="C28" s="215">
        <v>3.7999999999999999E-2</v>
      </c>
      <c r="D28" s="232"/>
      <c r="E28" s="159"/>
      <c r="F28" s="215">
        <v>3.6999999999999998E-2</v>
      </c>
      <c r="G28" s="232"/>
      <c r="H28" s="159"/>
      <c r="I28" s="215">
        <v>3.5999999999999997E-2</v>
      </c>
      <c r="J28" s="232"/>
      <c r="K28" s="232"/>
      <c r="L28" s="215">
        <v>3.5000000000000003E-2</v>
      </c>
      <c r="M28" s="232"/>
      <c r="N28" s="232"/>
      <c r="O28" s="215">
        <v>3.4000000000000002E-2</v>
      </c>
      <c r="P28" s="232"/>
      <c r="Q28" s="159"/>
      <c r="R28" s="189">
        <v>3.2000000000000001E-2</v>
      </c>
      <c r="S28" s="159"/>
      <c r="T28" s="17"/>
    </row>
    <row r="29" spans="1:20" x14ac:dyDescent="0.2">
      <c r="A29" s="17"/>
      <c r="B29" s="73"/>
      <c r="C29" s="73"/>
      <c r="D29" s="73"/>
      <c r="E29" s="73"/>
      <c r="F29" s="73"/>
      <c r="G29" s="73"/>
      <c r="H29" s="73"/>
      <c r="I29" s="73"/>
      <c r="J29" s="73"/>
      <c r="K29" s="73"/>
      <c r="L29" s="73"/>
      <c r="M29" s="73"/>
      <c r="N29" s="73"/>
      <c r="O29" s="73"/>
      <c r="P29" s="73"/>
      <c r="Q29" s="73"/>
      <c r="R29" s="73"/>
      <c r="S29" s="73"/>
      <c r="T29" s="73"/>
    </row>
    <row r="30" spans="1:20" x14ac:dyDescent="0.2">
      <c r="A30" s="17"/>
      <c r="B30" s="73"/>
      <c r="C30" s="73"/>
      <c r="D30" s="73"/>
      <c r="E30" s="73"/>
      <c r="F30" s="73"/>
      <c r="G30" s="73"/>
      <c r="H30" s="73"/>
      <c r="I30" s="73"/>
      <c r="J30" s="73"/>
      <c r="K30" s="73"/>
      <c r="L30" s="73"/>
      <c r="M30" s="73"/>
      <c r="N30" s="73"/>
      <c r="O30" s="73"/>
      <c r="P30" s="73"/>
      <c r="Q30" s="73"/>
      <c r="R30" s="73"/>
      <c r="S30" s="73"/>
      <c r="T30" s="73"/>
    </row>
    <row r="31" spans="1:20" s="98" customFormat="1" ht="15" customHeight="1" x14ac:dyDescent="0.2">
      <c r="A31" s="90"/>
      <c r="B31" s="526" t="s">
        <v>162</v>
      </c>
      <c r="C31" s="526"/>
      <c r="D31" s="526"/>
      <c r="E31" s="526"/>
      <c r="F31" s="526"/>
      <c r="G31" s="526"/>
      <c r="H31" s="526"/>
      <c r="I31" s="526"/>
      <c r="J31" s="526"/>
      <c r="K31" s="90"/>
      <c r="L31" s="90"/>
      <c r="M31" s="90"/>
      <c r="N31" s="90"/>
      <c r="O31" s="90"/>
      <c r="P31" s="90"/>
      <c r="Q31" s="90"/>
      <c r="R31" s="90"/>
      <c r="S31" s="90"/>
      <c r="T31" s="90"/>
    </row>
    <row r="32" spans="1:20" x14ac:dyDescent="0.2">
      <c r="A32" s="17"/>
      <c r="B32" s="17"/>
      <c r="C32" s="17"/>
      <c r="D32" s="17"/>
      <c r="E32" s="17"/>
      <c r="F32" s="17"/>
      <c r="G32" s="17"/>
      <c r="H32" s="17"/>
      <c r="I32" s="17"/>
      <c r="J32" s="17"/>
      <c r="K32" s="17"/>
      <c r="L32" s="17"/>
      <c r="M32" s="17"/>
      <c r="N32" s="17"/>
      <c r="O32" s="17"/>
      <c r="P32" s="17"/>
      <c r="Q32" s="17"/>
      <c r="R32" s="17"/>
      <c r="S32" s="17"/>
      <c r="T32" s="17"/>
    </row>
    <row r="33" spans="1:20" x14ac:dyDescent="0.2">
      <c r="A33" s="17"/>
      <c r="B33" s="17"/>
      <c r="C33" s="17"/>
      <c r="D33" s="17"/>
      <c r="E33" s="17"/>
      <c r="F33" s="17"/>
      <c r="G33" s="17"/>
      <c r="H33" s="17"/>
      <c r="I33" s="17"/>
      <c r="J33" s="17"/>
      <c r="K33" s="17"/>
      <c r="L33" s="17"/>
      <c r="M33" s="17"/>
      <c r="N33" s="17"/>
      <c r="O33" s="17"/>
      <c r="P33" s="17"/>
      <c r="Q33" s="17"/>
      <c r="R33" s="17"/>
      <c r="S33" s="17"/>
      <c r="T33" s="17"/>
    </row>
    <row r="34" spans="1:20" x14ac:dyDescent="0.2">
      <c r="A34" s="17"/>
      <c r="B34" s="17"/>
      <c r="C34" s="17"/>
      <c r="D34" s="17"/>
      <c r="E34" s="17"/>
      <c r="F34" s="17"/>
      <c r="G34" s="17"/>
      <c r="H34" s="17"/>
      <c r="I34" s="17"/>
      <c r="J34" s="17"/>
      <c r="K34" s="17"/>
      <c r="L34" s="17"/>
      <c r="M34" s="17"/>
      <c r="N34" s="17"/>
      <c r="O34" s="17"/>
      <c r="P34" s="17"/>
      <c r="Q34" s="17"/>
      <c r="R34" s="17"/>
      <c r="S34" s="17"/>
      <c r="T34" s="17"/>
    </row>
    <row r="35" spans="1:20" x14ac:dyDescent="0.2">
      <c r="A35" s="17"/>
      <c r="B35" s="17"/>
      <c r="C35" s="17"/>
      <c r="D35" s="17"/>
      <c r="E35" s="17"/>
      <c r="F35" s="17"/>
      <c r="G35" s="17"/>
      <c r="H35" s="17"/>
      <c r="I35" s="17"/>
      <c r="J35" s="17"/>
      <c r="K35" s="17"/>
      <c r="L35" s="17"/>
      <c r="M35" s="17"/>
      <c r="N35" s="17"/>
      <c r="O35" s="17"/>
      <c r="P35" s="17"/>
      <c r="Q35" s="17"/>
      <c r="R35" s="17"/>
      <c r="S35" s="17"/>
      <c r="T35" s="17"/>
    </row>
    <row r="36" spans="1:20" ht="14.1" customHeight="1" x14ac:dyDescent="0.2">
      <c r="A36" s="17"/>
      <c r="B36" s="17"/>
      <c r="C36" s="17"/>
      <c r="D36" s="17"/>
      <c r="E36" s="17"/>
      <c r="F36" s="17"/>
      <c r="G36" s="17"/>
      <c r="H36" s="17"/>
      <c r="I36" s="17"/>
      <c r="J36" s="17"/>
      <c r="K36" s="17"/>
      <c r="L36" s="17"/>
      <c r="M36" s="17"/>
      <c r="N36" s="17"/>
      <c r="O36" s="17"/>
      <c r="P36" s="17"/>
      <c r="Q36" s="17"/>
      <c r="R36" s="17"/>
      <c r="S36" s="17"/>
      <c r="T36" s="17"/>
    </row>
    <row r="37" spans="1:20" ht="14.1" customHeight="1" x14ac:dyDescent="0.2">
      <c r="A37" s="17"/>
      <c r="B37" s="17"/>
      <c r="C37" s="17"/>
      <c r="D37" s="17"/>
      <c r="E37" s="17"/>
      <c r="F37" s="17"/>
      <c r="G37" s="17"/>
      <c r="H37" s="17"/>
      <c r="I37" s="17"/>
      <c r="J37" s="17"/>
      <c r="K37" s="17"/>
      <c r="L37" s="17"/>
      <c r="M37" s="17"/>
      <c r="N37" s="17"/>
      <c r="O37" s="17"/>
      <c r="P37" s="17"/>
      <c r="Q37" s="17"/>
      <c r="R37" s="17"/>
      <c r="S37" s="17"/>
      <c r="T37" s="17"/>
    </row>
    <row r="38" spans="1:20" ht="14.1" customHeight="1" x14ac:dyDescent="0.2">
      <c r="A38" s="17"/>
      <c r="B38" s="17"/>
      <c r="C38" s="17"/>
      <c r="D38" s="17"/>
      <c r="E38" s="17"/>
      <c r="F38" s="17"/>
      <c r="G38" s="17"/>
      <c r="H38" s="17"/>
      <c r="I38" s="17"/>
      <c r="J38" s="17"/>
      <c r="K38" s="17"/>
      <c r="L38" s="17"/>
      <c r="M38" s="17"/>
      <c r="N38" s="17"/>
      <c r="O38" s="17"/>
      <c r="P38" s="17"/>
      <c r="Q38" s="17"/>
      <c r="R38" s="17"/>
      <c r="S38" s="17"/>
      <c r="T38" s="17"/>
    </row>
    <row r="39" spans="1:20" ht="14.1" customHeight="1" x14ac:dyDescent="0.2">
      <c r="A39" s="17"/>
      <c r="B39" s="17"/>
      <c r="C39" s="17"/>
      <c r="D39" s="17"/>
      <c r="E39" s="17"/>
      <c r="F39" s="17"/>
      <c r="G39" s="17"/>
      <c r="H39" s="17"/>
      <c r="I39" s="17"/>
      <c r="J39" s="17"/>
      <c r="K39" s="17"/>
      <c r="L39" s="17"/>
      <c r="M39" s="17"/>
      <c r="N39" s="17"/>
      <c r="O39" s="17"/>
      <c r="P39" s="17"/>
      <c r="Q39" s="17"/>
      <c r="R39" s="17"/>
      <c r="S39" s="17"/>
      <c r="T39" s="17"/>
    </row>
    <row r="40" spans="1:20" ht="14.1" customHeight="1" x14ac:dyDescent="0.2">
      <c r="A40" s="17"/>
      <c r="B40" s="17"/>
      <c r="C40" s="17"/>
      <c r="D40" s="17"/>
      <c r="E40" s="17"/>
      <c r="F40" s="17"/>
      <c r="G40" s="17"/>
      <c r="H40" s="17"/>
      <c r="I40" s="17"/>
      <c r="J40" s="17"/>
      <c r="K40" s="17"/>
      <c r="L40" s="17"/>
      <c r="M40" s="17"/>
      <c r="N40" s="17"/>
      <c r="O40" s="17"/>
      <c r="P40" s="17"/>
      <c r="Q40" s="17"/>
      <c r="R40" s="17"/>
      <c r="S40" s="17"/>
      <c r="T40" s="17"/>
    </row>
    <row r="41" spans="1:20" ht="15" customHeight="1" x14ac:dyDescent="0.2">
      <c r="A41" s="17"/>
      <c r="B41" s="17"/>
      <c r="C41" s="17"/>
      <c r="D41" s="17"/>
      <c r="E41" s="17"/>
      <c r="F41" s="17"/>
      <c r="G41" s="17"/>
      <c r="H41" s="17"/>
      <c r="I41" s="17"/>
      <c r="J41" s="17"/>
      <c r="K41" s="17"/>
      <c r="L41" s="17"/>
      <c r="M41" s="17"/>
      <c r="N41" s="17"/>
      <c r="O41" s="17"/>
      <c r="P41" s="17"/>
      <c r="Q41" s="17"/>
      <c r="R41" s="17"/>
      <c r="S41" s="17"/>
      <c r="T41" s="17"/>
    </row>
    <row r="42" spans="1:20" ht="15" customHeight="1" x14ac:dyDescent="0.2">
      <c r="A42" s="17"/>
      <c r="B42" s="17"/>
      <c r="C42" s="17"/>
      <c r="D42" s="17"/>
      <c r="E42" s="17"/>
      <c r="F42" s="17"/>
      <c r="G42" s="17"/>
      <c r="H42" s="17"/>
      <c r="I42" s="17"/>
      <c r="J42" s="17"/>
      <c r="K42" s="17"/>
      <c r="L42" s="17"/>
      <c r="M42" s="17"/>
      <c r="N42" s="17"/>
      <c r="O42" s="17"/>
      <c r="P42" s="17"/>
      <c r="Q42" s="17"/>
      <c r="R42" s="17"/>
      <c r="S42" s="17"/>
      <c r="T42" s="17"/>
    </row>
    <row r="43" spans="1:20" ht="15" customHeight="1" x14ac:dyDescent="0.2">
      <c r="A43" s="17"/>
      <c r="B43" s="17"/>
      <c r="C43" s="17"/>
      <c r="D43" s="17"/>
      <c r="E43" s="17"/>
      <c r="F43" s="17"/>
      <c r="G43" s="17"/>
      <c r="H43" s="17"/>
      <c r="I43" s="17"/>
      <c r="J43" s="17"/>
      <c r="K43" s="17"/>
      <c r="L43" s="17"/>
      <c r="M43" s="17"/>
      <c r="N43" s="17"/>
      <c r="O43" s="17"/>
      <c r="P43" s="17"/>
      <c r="Q43" s="17"/>
      <c r="R43" s="17"/>
      <c r="S43" s="17"/>
      <c r="T43" s="17"/>
    </row>
    <row r="44" spans="1:20" ht="15" customHeight="1" x14ac:dyDescent="0.2">
      <c r="A44" s="17"/>
      <c r="B44" s="17"/>
      <c r="C44" s="17"/>
      <c r="D44" s="17"/>
      <c r="E44" s="17"/>
      <c r="F44" s="17"/>
      <c r="G44" s="17"/>
      <c r="H44" s="17"/>
      <c r="I44" s="17"/>
      <c r="J44" s="17"/>
      <c r="K44" s="17"/>
      <c r="L44" s="17"/>
      <c r="M44" s="17"/>
      <c r="N44" s="17"/>
      <c r="O44" s="17"/>
      <c r="P44" s="17"/>
      <c r="Q44" s="17"/>
      <c r="R44" s="17"/>
      <c r="S44" s="17"/>
      <c r="T44" s="17"/>
    </row>
    <row r="45" spans="1:20" ht="15" customHeight="1" x14ac:dyDescent="0.2">
      <c r="A45" s="17"/>
      <c r="B45" s="17"/>
      <c r="C45" s="17"/>
      <c r="D45" s="17"/>
      <c r="E45" s="17"/>
      <c r="F45" s="17"/>
      <c r="G45" s="17"/>
      <c r="H45" s="17"/>
      <c r="I45" s="17"/>
      <c r="J45" s="17"/>
      <c r="K45" s="17"/>
      <c r="L45" s="17"/>
      <c r="M45" s="17"/>
      <c r="N45" s="17"/>
      <c r="O45" s="17"/>
      <c r="P45" s="17"/>
      <c r="Q45" s="17"/>
      <c r="R45" s="17"/>
      <c r="S45" s="17"/>
      <c r="T45" s="17"/>
    </row>
    <row r="46" spans="1:20" ht="15" customHeight="1" x14ac:dyDescent="0.2">
      <c r="A46" s="17"/>
      <c r="B46" s="17"/>
      <c r="C46" s="17"/>
      <c r="D46" s="17"/>
      <c r="E46" s="17"/>
      <c r="F46" s="17"/>
      <c r="G46" s="17"/>
      <c r="H46" s="17"/>
      <c r="I46" s="17"/>
      <c r="J46" s="17"/>
      <c r="K46" s="17"/>
      <c r="L46" s="17"/>
      <c r="M46" s="17"/>
      <c r="N46" s="17"/>
      <c r="O46" s="17"/>
      <c r="P46" s="17"/>
      <c r="Q46" s="17"/>
      <c r="R46" s="17"/>
      <c r="S46" s="17"/>
      <c r="T46" s="17"/>
    </row>
    <row r="47" spans="1:20" ht="15" customHeight="1" x14ac:dyDescent="0.2">
      <c r="A47" s="17"/>
      <c r="B47" s="17"/>
      <c r="C47" s="17"/>
      <c r="D47" s="17"/>
      <c r="E47" s="17"/>
      <c r="F47" s="17"/>
      <c r="G47" s="17"/>
      <c r="H47" s="17"/>
      <c r="I47" s="17"/>
      <c r="J47" s="17"/>
      <c r="K47" s="17"/>
      <c r="L47" s="17"/>
      <c r="M47" s="17"/>
      <c r="N47" s="17"/>
      <c r="O47" s="17"/>
      <c r="P47" s="17"/>
      <c r="Q47" s="17"/>
      <c r="R47" s="17"/>
      <c r="S47" s="17"/>
      <c r="T47" s="17"/>
    </row>
    <row r="48" spans="1:20" ht="15" customHeight="1" x14ac:dyDescent="0.2">
      <c r="A48" s="17"/>
      <c r="B48" s="17"/>
      <c r="C48" s="17"/>
      <c r="D48" s="17"/>
      <c r="E48" s="17"/>
      <c r="F48" s="17"/>
      <c r="G48" s="17"/>
      <c r="H48" s="17"/>
      <c r="I48" s="17"/>
      <c r="J48" s="17"/>
      <c r="K48" s="17"/>
      <c r="L48" s="17"/>
      <c r="M48" s="17"/>
      <c r="N48" s="17"/>
      <c r="O48" s="17"/>
      <c r="P48" s="17"/>
      <c r="Q48" s="17"/>
      <c r="R48" s="17"/>
      <c r="S48" s="17"/>
      <c r="T48" s="17"/>
    </row>
    <row r="49" spans="1:20" ht="15" customHeight="1" x14ac:dyDescent="0.2">
      <c r="A49" s="17"/>
      <c r="B49" s="17"/>
      <c r="C49" s="17"/>
      <c r="D49" s="17"/>
      <c r="E49" s="17"/>
      <c r="F49" s="17"/>
      <c r="G49" s="17"/>
      <c r="H49" s="17"/>
      <c r="I49" s="17"/>
      <c r="J49" s="17"/>
      <c r="K49" s="17"/>
      <c r="L49" s="17"/>
      <c r="M49" s="17"/>
      <c r="N49" s="17"/>
      <c r="O49" s="17"/>
      <c r="P49" s="17"/>
      <c r="Q49" s="17"/>
      <c r="R49" s="17"/>
      <c r="S49" s="17"/>
      <c r="T49" s="17"/>
    </row>
    <row r="50" spans="1:20" ht="15" customHeight="1" x14ac:dyDescent="0.2">
      <c r="A50" s="17"/>
      <c r="B50" s="17"/>
      <c r="C50" s="17"/>
      <c r="D50" s="17"/>
      <c r="E50" s="17"/>
      <c r="F50" s="17"/>
      <c r="G50" s="17"/>
      <c r="H50" s="17"/>
      <c r="I50" s="17"/>
      <c r="J50" s="17"/>
      <c r="K50" s="17"/>
      <c r="L50" s="17"/>
      <c r="M50" s="17"/>
      <c r="N50" s="17"/>
      <c r="O50" s="17"/>
      <c r="P50" s="17"/>
      <c r="Q50" s="17"/>
      <c r="R50" s="17"/>
      <c r="S50" s="17"/>
      <c r="T50" s="17"/>
    </row>
    <row r="51" spans="1:20" ht="15" customHeight="1" x14ac:dyDescent="0.2">
      <c r="A51" s="17"/>
      <c r="B51" s="17"/>
      <c r="C51" s="17"/>
      <c r="D51" s="17"/>
      <c r="E51" s="17"/>
      <c r="F51" s="17"/>
      <c r="G51" s="17"/>
      <c r="H51" s="17"/>
      <c r="I51" s="17"/>
      <c r="J51" s="17"/>
      <c r="K51" s="17"/>
      <c r="L51" s="17"/>
      <c r="M51" s="17"/>
      <c r="N51" s="17"/>
      <c r="O51" s="17"/>
      <c r="P51" s="17"/>
      <c r="Q51" s="17"/>
      <c r="R51" s="17"/>
      <c r="S51" s="17"/>
      <c r="T51" s="17"/>
    </row>
    <row r="52" spans="1:20" ht="15" customHeight="1" x14ac:dyDescent="0.2">
      <c r="A52" s="17"/>
      <c r="B52" s="17"/>
      <c r="C52" s="17"/>
      <c r="D52" s="17"/>
      <c r="E52" s="17"/>
      <c r="F52" s="17"/>
      <c r="G52" s="17"/>
      <c r="H52" s="17"/>
      <c r="I52" s="17"/>
      <c r="J52" s="17"/>
      <c r="K52" s="17"/>
      <c r="L52" s="17"/>
      <c r="M52" s="17"/>
      <c r="N52" s="17"/>
      <c r="O52" s="17"/>
      <c r="P52" s="17"/>
      <c r="Q52" s="17"/>
      <c r="R52" s="17"/>
      <c r="S52" s="17"/>
      <c r="T52" s="17"/>
    </row>
  </sheetData>
  <mergeCells count="9">
    <mergeCell ref="B31:J31"/>
    <mergeCell ref="I6:J6"/>
    <mergeCell ref="L6:M6"/>
    <mergeCell ref="B2:S2"/>
    <mergeCell ref="B3:S3"/>
    <mergeCell ref="R6:S6"/>
    <mergeCell ref="O6:P6"/>
    <mergeCell ref="F6:G6"/>
    <mergeCell ref="C6:D6"/>
  </mergeCells>
  <printOptions horizontalCentered="1"/>
  <pageMargins left="0.25" right="0.25" top="0.75" bottom="0.75" header="0.3" footer="0.3"/>
  <pageSetup scale="69" firstPageNumber="2" orientation="landscape" r:id="rId1"/>
  <headerFooter scaleWithDoc="0">
    <oddHeader>&amp;L&amp;"Arial,Bold"Enact Holdings, Inc.&amp;C&amp;"Arial,Bold"Financial Supplement&amp;R&amp;"Arial,Bold"Second Quarter 2024</oddHeader>
    <oddFooter>&amp;CPage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R51"/>
  <sheetViews>
    <sheetView showGridLines="0" showRuler="0" zoomScale="80" zoomScaleNormal="80" zoomScaleSheetLayoutView="100" workbookViewId="0">
      <pane xSplit="2" ySplit="9" topLeftCell="C10" activePane="bottomRight" state="frozen"/>
      <selection pane="topRight" activeCell="C1" sqref="C1"/>
      <selection pane="bottomLeft" activeCell="A10" sqref="A10"/>
      <selection pane="bottomRight"/>
    </sheetView>
  </sheetViews>
  <sheetFormatPr defaultColWidth="13.42578125" defaultRowHeight="12.75" x14ac:dyDescent="0.2"/>
  <cols>
    <col min="1" max="1" width="4.42578125" customWidth="1"/>
    <col min="2" max="2" width="38.42578125" customWidth="1"/>
    <col min="3" max="5" width="11.42578125" customWidth="1"/>
    <col min="6" max="6" width="1.42578125" customWidth="1"/>
    <col min="7" max="12" width="11.42578125" customWidth="1"/>
    <col min="13" max="13" width="13.5703125" customWidth="1"/>
    <col min="14" max="15" width="11.42578125" customWidth="1"/>
    <col min="16" max="16" width="1.42578125" customWidth="1"/>
    <col min="17" max="18" width="15" customWidth="1"/>
  </cols>
  <sheetData>
    <row r="1" spans="1:18" x14ac:dyDescent="0.2">
      <c r="A1" s="17"/>
      <c r="B1" s="95"/>
      <c r="C1" s="95"/>
      <c r="D1" s="95"/>
      <c r="E1" s="95"/>
      <c r="F1" s="95"/>
      <c r="G1" s="95"/>
      <c r="H1" s="95"/>
      <c r="I1" s="95"/>
      <c r="J1" s="95"/>
      <c r="K1" s="95"/>
      <c r="L1" s="95"/>
      <c r="M1" s="95"/>
      <c r="N1" s="95"/>
      <c r="O1" s="95"/>
      <c r="P1" s="95"/>
      <c r="Q1" s="95"/>
      <c r="R1" s="95"/>
    </row>
    <row r="2" spans="1:18" ht="13.35" customHeight="1" x14ac:dyDescent="0.2">
      <c r="A2" s="17"/>
      <c r="B2" s="519" t="s">
        <v>275</v>
      </c>
      <c r="C2" s="519"/>
      <c r="D2" s="519"/>
      <c r="E2" s="519"/>
      <c r="F2" s="519"/>
      <c r="G2" s="519"/>
      <c r="H2" s="519"/>
      <c r="I2" s="519"/>
      <c r="J2" s="519"/>
      <c r="K2" s="519"/>
      <c r="L2" s="519"/>
      <c r="M2" s="519"/>
      <c r="N2" s="519"/>
      <c r="O2" s="519"/>
      <c r="P2" s="519"/>
      <c r="Q2" s="519"/>
      <c r="R2" s="519"/>
    </row>
    <row r="3" spans="1:18" x14ac:dyDescent="0.2">
      <c r="A3" s="17"/>
      <c r="B3" s="519" t="s">
        <v>57</v>
      </c>
      <c r="C3" s="519"/>
      <c r="D3" s="519"/>
      <c r="E3" s="519"/>
      <c r="F3" s="519"/>
      <c r="G3" s="519"/>
      <c r="H3" s="519"/>
      <c r="I3" s="519"/>
      <c r="J3" s="519"/>
      <c r="K3" s="519"/>
      <c r="L3" s="519"/>
      <c r="M3" s="519"/>
      <c r="N3" s="519"/>
      <c r="O3" s="519"/>
      <c r="P3" s="519"/>
      <c r="Q3" s="519"/>
      <c r="R3" s="519"/>
    </row>
    <row r="4" spans="1:18" x14ac:dyDescent="0.2">
      <c r="A4" s="17"/>
      <c r="B4" s="237"/>
      <c r="C4" s="237"/>
      <c r="D4" s="237"/>
      <c r="E4" s="237"/>
      <c r="F4" s="237"/>
      <c r="G4" s="237"/>
      <c r="H4" s="237"/>
      <c r="I4" s="237"/>
      <c r="J4" s="237"/>
      <c r="K4" s="237"/>
      <c r="L4" s="237"/>
      <c r="M4" s="237"/>
      <c r="N4" s="237"/>
      <c r="O4" s="237"/>
      <c r="P4" s="237"/>
      <c r="Q4" s="237"/>
      <c r="R4" s="237"/>
    </row>
    <row r="5" spans="1:18" ht="27" customHeight="1" x14ac:dyDescent="0.2">
      <c r="A5" s="17"/>
      <c r="B5" s="237"/>
      <c r="C5" s="518" t="s">
        <v>320</v>
      </c>
      <c r="D5" s="518"/>
      <c r="E5" s="518"/>
      <c r="F5" s="518"/>
      <c r="G5" s="518" t="s">
        <v>321</v>
      </c>
      <c r="H5" s="518"/>
      <c r="I5" s="518"/>
      <c r="J5" s="518"/>
      <c r="K5" s="518"/>
      <c r="L5" s="518"/>
      <c r="M5" s="518"/>
      <c r="N5" s="518"/>
      <c r="O5" s="518"/>
      <c r="P5" s="237"/>
      <c r="Q5" s="518" t="s">
        <v>232</v>
      </c>
      <c r="R5" s="518"/>
    </row>
    <row r="6" spans="1:18" x14ac:dyDescent="0.2">
      <c r="A6" s="17"/>
      <c r="B6" s="237"/>
      <c r="C6" s="237"/>
      <c r="D6" s="237"/>
      <c r="E6" s="237"/>
      <c r="F6" s="237"/>
      <c r="G6" s="237"/>
      <c r="H6" s="237"/>
      <c r="I6" s="237"/>
      <c r="J6" s="237"/>
      <c r="K6" s="237"/>
      <c r="L6" s="237"/>
      <c r="M6" s="237"/>
      <c r="N6" s="237"/>
      <c r="O6" s="237"/>
      <c r="P6" s="237"/>
      <c r="Q6" s="237"/>
      <c r="R6" s="237"/>
    </row>
    <row r="7" spans="1:18" x14ac:dyDescent="0.2">
      <c r="A7" s="17"/>
      <c r="B7" s="95"/>
      <c r="C7" s="328" t="s">
        <v>163</v>
      </c>
      <c r="D7" s="328" t="s">
        <v>165</v>
      </c>
      <c r="E7" s="328" t="s">
        <v>254</v>
      </c>
      <c r="F7" s="328"/>
      <c r="G7" s="328" t="s">
        <v>164</v>
      </c>
      <c r="H7" s="328" t="s">
        <v>215</v>
      </c>
      <c r="I7" s="384" t="s">
        <v>216</v>
      </c>
      <c r="J7" s="328" t="s">
        <v>217</v>
      </c>
      <c r="K7" s="328" t="s">
        <v>218</v>
      </c>
      <c r="L7" s="328" t="s">
        <v>219</v>
      </c>
      <c r="M7" s="237" t="s">
        <v>314</v>
      </c>
      <c r="N7" s="328" t="s">
        <v>278</v>
      </c>
      <c r="O7" s="328" t="s">
        <v>312</v>
      </c>
      <c r="P7" s="328"/>
      <c r="Q7" s="328" t="s">
        <v>253</v>
      </c>
      <c r="R7" s="328" t="s">
        <v>280</v>
      </c>
    </row>
    <row r="8" spans="1:18" ht="28.35" customHeight="1" x14ac:dyDescent="0.2">
      <c r="A8" s="17"/>
      <c r="B8" s="95"/>
      <c r="C8" s="385" t="s">
        <v>166</v>
      </c>
      <c r="D8" s="385" t="s">
        <v>168</v>
      </c>
      <c r="E8" s="385" t="s">
        <v>255</v>
      </c>
      <c r="F8" s="385"/>
      <c r="G8" s="385" t="s">
        <v>167</v>
      </c>
      <c r="H8" s="385" t="s">
        <v>170</v>
      </c>
      <c r="I8" s="385" t="s">
        <v>170</v>
      </c>
      <c r="J8" s="385" t="s">
        <v>169</v>
      </c>
      <c r="K8" s="385" t="s">
        <v>169</v>
      </c>
      <c r="L8" s="385" t="s">
        <v>209</v>
      </c>
      <c r="M8" s="385" t="s">
        <v>226</v>
      </c>
      <c r="N8" s="385" t="s">
        <v>279</v>
      </c>
      <c r="O8" s="385" t="s">
        <v>313</v>
      </c>
      <c r="P8" s="385"/>
      <c r="Q8" s="385" t="s">
        <v>226</v>
      </c>
      <c r="R8" s="385" t="s">
        <v>279</v>
      </c>
    </row>
    <row r="9" spans="1:18" ht="14.1" customHeight="1" x14ac:dyDescent="0.2">
      <c r="A9" s="17"/>
      <c r="B9" s="237" t="s">
        <v>214</v>
      </c>
      <c r="C9" s="386"/>
      <c r="D9" s="386"/>
      <c r="E9" s="386"/>
      <c r="F9" s="386"/>
      <c r="G9" s="386"/>
      <c r="H9" s="386"/>
      <c r="I9" s="386"/>
      <c r="J9" s="386"/>
      <c r="K9" s="386"/>
      <c r="L9" s="386"/>
      <c r="M9" s="386"/>
      <c r="N9" s="386"/>
      <c r="O9" s="386"/>
      <c r="P9" s="386"/>
      <c r="Q9" s="386"/>
      <c r="R9" s="386"/>
    </row>
    <row r="10" spans="1:18" ht="14.1" customHeight="1" x14ac:dyDescent="0.2">
      <c r="A10" s="17"/>
      <c r="B10" s="95" t="s">
        <v>269</v>
      </c>
      <c r="C10" s="149">
        <v>8384</v>
      </c>
      <c r="D10" s="149">
        <v>12141</v>
      </c>
      <c r="E10" s="149">
        <v>7288</v>
      </c>
      <c r="F10" s="149"/>
      <c r="G10" s="149">
        <v>22373</v>
      </c>
      <c r="H10" s="149">
        <v>15400</v>
      </c>
      <c r="I10" s="149">
        <v>15400</v>
      </c>
      <c r="J10" s="149">
        <v>10550</v>
      </c>
      <c r="K10" s="149">
        <v>10550</v>
      </c>
      <c r="L10" s="149">
        <v>8547</v>
      </c>
      <c r="M10" s="149">
        <v>11991</v>
      </c>
      <c r="N10" s="149">
        <v>5941</v>
      </c>
      <c r="O10" s="149">
        <v>5349</v>
      </c>
      <c r="P10" s="149"/>
      <c r="Q10" s="149">
        <v>11991</v>
      </c>
      <c r="R10" s="149">
        <v>5941</v>
      </c>
    </row>
    <row r="11" spans="1:18" ht="16.350000000000001" customHeight="1" x14ac:dyDescent="0.2">
      <c r="A11" s="17"/>
      <c r="B11" s="95" t="s">
        <v>239</v>
      </c>
      <c r="C11" s="149">
        <v>303</v>
      </c>
      <c r="D11" s="149">
        <v>372</v>
      </c>
      <c r="E11" s="149">
        <v>248</v>
      </c>
      <c r="F11" s="149"/>
      <c r="G11" s="149">
        <v>206</v>
      </c>
      <c r="H11" s="149">
        <v>196</v>
      </c>
      <c r="I11" s="149">
        <v>25</v>
      </c>
      <c r="J11" s="149">
        <v>289</v>
      </c>
      <c r="K11" s="149">
        <v>36</v>
      </c>
      <c r="L11" s="149">
        <v>201</v>
      </c>
      <c r="M11" s="149">
        <v>180</v>
      </c>
      <c r="N11" s="149">
        <v>117</v>
      </c>
      <c r="O11" s="149">
        <v>90</v>
      </c>
      <c r="P11" s="149"/>
      <c r="Q11" s="149">
        <v>1934</v>
      </c>
      <c r="R11" s="149">
        <v>1261</v>
      </c>
    </row>
    <row r="12" spans="1:18" ht="14.1" customHeight="1" x14ac:dyDescent="0.2">
      <c r="A12" s="17"/>
      <c r="B12" s="95" t="s">
        <v>171</v>
      </c>
      <c r="C12" s="149">
        <v>189</v>
      </c>
      <c r="D12" s="149">
        <v>304</v>
      </c>
      <c r="E12" s="149">
        <v>244</v>
      </c>
      <c r="F12" s="149"/>
      <c r="G12" s="149">
        <v>671</v>
      </c>
      <c r="H12" s="149">
        <v>462</v>
      </c>
      <c r="I12" s="149">
        <v>385</v>
      </c>
      <c r="J12" s="149">
        <v>317</v>
      </c>
      <c r="K12" s="149">
        <v>264</v>
      </c>
      <c r="L12" s="149">
        <v>256</v>
      </c>
      <c r="M12" s="149">
        <v>360</v>
      </c>
      <c r="N12" s="149">
        <v>178</v>
      </c>
      <c r="O12" s="149">
        <v>134</v>
      </c>
      <c r="P12" s="149"/>
      <c r="Q12" s="197" t="s">
        <v>231</v>
      </c>
      <c r="R12" s="197" t="s">
        <v>231</v>
      </c>
    </row>
    <row r="13" spans="1:18" ht="14.1" customHeight="1" x14ac:dyDescent="0.2">
      <c r="A13" s="17"/>
      <c r="B13" s="95"/>
      <c r="C13" s="247"/>
      <c r="D13" s="247"/>
      <c r="E13" s="247"/>
      <c r="F13" s="247"/>
      <c r="G13" s="247"/>
      <c r="H13" s="247"/>
      <c r="I13" s="247"/>
      <c r="J13" s="247"/>
      <c r="K13" s="247"/>
      <c r="L13" s="247"/>
      <c r="M13" s="247"/>
      <c r="N13" s="247"/>
      <c r="O13" s="247"/>
      <c r="P13" s="247"/>
      <c r="Q13" s="247"/>
      <c r="R13" s="247"/>
    </row>
    <row r="14" spans="1:18" ht="15.75" customHeight="1" x14ac:dyDescent="0.2">
      <c r="A14" s="17"/>
      <c r="B14" s="95" t="s">
        <v>233</v>
      </c>
      <c r="C14" s="197">
        <v>2.2499999999999999E-2</v>
      </c>
      <c r="D14" s="197">
        <v>2.5000000000000001E-2</v>
      </c>
      <c r="E14" s="197">
        <v>3.3500000000000002E-2</v>
      </c>
      <c r="F14" s="197"/>
      <c r="G14" s="197">
        <v>0.03</v>
      </c>
      <c r="H14" s="197">
        <v>0.03</v>
      </c>
      <c r="I14" s="197">
        <v>2.5000000000000001E-2</v>
      </c>
      <c r="J14" s="197">
        <v>0.03</v>
      </c>
      <c r="K14" s="197">
        <v>2.5000000000000001E-2</v>
      </c>
      <c r="L14" s="197">
        <v>0.03</v>
      </c>
      <c r="M14" s="197">
        <v>0.03</v>
      </c>
      <c r="N14" s="197">
        <v>0.03</v>
      </c>
      <c r="O14" s="197">
        <v>2.5000000000000001E-2</v>
      </c>
      <c r="P14" s="197"/>
      <c r="Q14" s="197" t="s">
        <v>231</v>
      </c>
      <c r="R14" s="197" t="s">
        <v>231</v>
      </c>
    </row>
    <row r="15" spans="1:18" ht="15.75" customHeight="1" x14ac:dyDescent="0.2">
      <c r="A15" s="17"/>
      <c r="B15" s="95" t="s">
        <v>234</v>
      </c>
      <c r="C15" s="197">
        <v>7.0000000000000007E-2</v>
      </c>
      <c r="D15" s="197">
        <v>6.7500000000000004E-2</v>
      </c>
      <c r="E15" s="197">
        <v>6.7500000000000004E-2</v>
      </c>
      <c r="F15" s="197"/>
      <c r="G15" s="197">
        <v>7.0000000000000007E-2</v>
      </c>
      <c r="H15" s="197">
        <v>6.9900000000000004E-2</v>
      </c>
      <c r="I15" s="197">
        <v>0.03</v>
      </c>
      <c r="J15" s="197">
        <v>7.0000000000000007E-2</v>
      </c>
      <c r="K15" s="197">
        <v>0.03</v>
      </c>
      <c r="L15" s="197">
        <v>7.0000000000000007E-2</v>
      </c>
      <c r="M15" s="197">
        <v>6.5699999999999995E-2</v>
      </c>
      <c r="N15" s="197">
        <v>6.5000000000000002E-2</v>
      </c>
      <c r="O15" s="197">
        <v>6.5000000000000002E-2</v>
      </c>
      <c r="P15" s="197"/>
      <c r="Q15" s="197" t="s">
        <v>231</v>
      </c>
      <c r="R15" s="197" t="s">
        <v>231</v>
      </c>
    </row>
    <row r="16" spans="1:18" ht="14.1" customHeight="1" x14ac:dyDescent="0.2">
      <c r="A16" s="17"/>
      <c r="B16" s="95" t="s">
        <v>220</v>
      </c>
      <c r="C16" s="197">
        <v>0.76</v>
      </c>
      <c r="D16" s="197">
        <v>0.72</v>
      </c>
      <c r="E16" s="197">
        <v>1</v>
      </c>
      <c r="F16" s="197"/>
      <c r="G16" s="197">
        <v>0.23</v>
      </c>
      <c r="H16" s="197">
        <v>0.31919999999999998</v>
      </c>
      <c r="I16" s="197">
        <v>0.31919999999999998</v>
      </c>
      <c r="J16" s="197">
        <v>0.6845</v>
      </c>
      <c r="K16" s="197">
        <v>0.6845</v>
      </c>
      <c r="L16" s="197">
        <v>0.58799999999999997</v>
      </c>
      <c r="M16" s="197">
        <v>0.42</v>
      </c>
      <c r="N16" s="197">
        <v>0.56479999999999997</v>
      </c>
      <c r="O16" s="197">
        <v>0.41880000000000001</v>
      </c>
      <c r="P16" s="197"/>
      <c r="Q16" s="197">
        <v>0.1613</v>
      </c>
      <c r="R16" s="197">
        <v>0.21229999999999999</v>
      </c>
    </row>
    <row r="17" spans="1:18" ht="14.1" customHeight="1" x14ac:dyDescent="0.2">
      <c r="A17" s="17"/>
      <c r="B17" s="95"/>
      <c r="C17" s="331"/>
      <c r="D17" s="331"/>
      <c r="E17" s="331"/>
      <c r="F17" s="331"/>
      <c r="G17" s="331"/>
      <c r="H17" s="331"/>
      <c r="I17" s="331"/>
      <c r="J17" s="331"/>
      <c r="K17" s="331"/>
      <c r="L17" s="331"/>
      <c r="M17" s="331"/>
      <c r="N17" s="331"/>
      <c r="O17" s="331"/>
      <c r="P17" s="331"/>
      <c r="Q17" s="331"/>
      <c r="R17" s="331"/>
    </row>
    <row r="18" spans="1:18" ht="14.1" customHeight="1" x14ac:dyDescent="0.2">
      <c r="A18" s="17"/>
      <c r="B18" s="95" t="s">
        <v>172</v>
      </c>
      <c r="C18" s="418">
        <v>44302</v>
      </c>
      <c r="D18" s="418">
        <v>44441</v>
      </c>
      <c r="E18" s="418">
        <v>45245</v>
      </c>
      <c r="F18" s="418"/>
      <c r="G18" s="418">
        <v>44197</v>
      </c>
      <c r="H18" s="418">
        <v>44562</v>
      </c>
      <c r="I18" s="418">
        <v>44562</v>
      </c>
      <c r="J18" s="418">
        <v>44621</v>
      </c>
      <c r="K18" s="418">
        <v>44621</v>
      </c>
      <c r="L18" s="418">
        <v>44805</v>
      </c>
      <c r="M18" s="418">
        <v>44927</v>
      </c>
      <c r="N18" s="418">
        <v>45292</v>
      </c>
      <c r="O18" s="418">
        <v>45444</v>
      </c>
      <c r="P18" s="418"/>
      <c r="Q18" s="418">
        <v>45017</v>
      </c>
      <c r="R18" s="418">
        <v>45292</v>
      </c>
    </row>
    <row r="19" spans="1:18" ht="14.1" customHeight="1" x14ac:dyDescent="0.2">
      <c r="A19" s="17"/>
      <c r="B19" s="95" t="s">
        <v>173</v>
      </c>
      <c r="C19" s="418">
        <v>48877</v>
      </c>
      <c r="D19" s="418">
        <v>49000</v>
      </c>
      <c r="E19" s="418">
        <v>48908</v>
      </c>
      <c r="F19" s="418"/>
      <c r="G19" s="418">
        <v>48213</v>
      </c>
      <c r="H19" s="418">
        <v>48579</v>
      </c>
      <c r="I19" s="418">
        <v>48579</v>
      </c>
      <c r="J19" s="418">
        <v>48213</v>
      </c>
      <c r="K19" s="418">
        <v>48213</v>
      </c>
      <c r="L19" s="418">
        <v>48579</v>
      </c>
      <c r="M19" s="418">
        <v>48944</v>
      </c>
      <c r="N19" s="418">
        <v>49309</v>
      </c>
      <c r="O19" s="418">
        <v>49125</v>
      </c>
      <c r="P19" s="418"/>
      <c r="Q19" s="418">
        <v>49035</v>
      </c>
      <c r="R19" s="418">
        <v>49309</v>
      </c>
    </row>
    <row r="20" spans="1:18" ht="14.1" customHeight="1" x14ac:dyDescent="0.2">
      <c r="A20" s="17"/>
      <c r="B20" s="95" t="s">
        <v>174</v>
      </c>
      <c r="C20" s="418">
        <v>46868</v>
      </c>
      <c r="D20" s="418">
        <v>46990</v>
      </c>
      <c r="E20" s="418">
        <v>47084</v>
      </c>
      <c r="F20" s="418"/>
      <c r="G20" s="418">
        <v>46934</v>
      </c>
      <c r="H20" s="418">
        <v>47483</v>
      </c>
      <c r="I20" s="418">
        <v>47483</v>
      </c>
      <c r="J20" s="418">
        <v>47118</v>
      </c>
      <c r="K20" s="418">
        <v>47118</v>
      </c>
      <c r="L20" s="418">
        <v>47484</v>
      </c>
      <c r="M20" s="418">
        <v>47848</v>
      </c>
      <c r="N20" s="418">
        <v>48213</v>
      </c>
      <c r="O20" s="418">
        <v>47299</v>
      </c>
      <c r="P20" s="418"/>
      <c r="Q20" s="418">
        <v>46387</v>
      </c>
      <c r="R20" s="418">
        <v>46752</v>
      </c>
    </row>
    <row r="21" spans="1:18" ht="14.1" customHeight="1" x14ac:dyDescent="0.2">
      <c r="A21" s="17"/>
      <c r="B21" s="95" t="s">
        <v>175</v>
      </c>
      <c r="C21" s="419">
        <v>0.1</v>
      </c>
      <c r="D21" s="419">
        <v>0.1</v>
      </c>
      <c r="E21" s="419">
        <v>0.1</v>
      </c>
      <c r="F21" s="419"/>
      <c r="G21" s="419">
        <v>0.1</v>
      </c>
      <c r="H21" s="419">
        <v>0.1</v>
      </c>
      <c r="I21" s="419">
        <v>0.1</v>
      </c>
      <c r="J21" s="419">
        <v>0.1</v>
      </c>
      <c r="K21" s="419">
        <v>0.1</v>
      </c>
      <c r="L21" s="419">
        <v>0.1</v>
      </c>
      <c r="M21" s="419">
        <v>0.1</v>
      </c>
      <c r="N21" s="419">
        <v>0.1</v>
      </c>
      <c r="O21" s="419">
        <v>0.1</v>
      </c>
      <c r="P21" s="419"/>
      <c r="Q21" s="197" t="s">
        <v>231</v>
      </c>
      <c r="R21" s="197" t="s">
        <v>231</v>
      </c>
    </row>
    <row r="22" spans="1:18" ht="14.1" customHeight="1" x14ac:dyDescent="0.2">
      <c r="A22" s="17"/>
      <c r="B22" s="95"/>
      <c r="C22" s="331"/>
      <c r="D22" s="331"/>
      <c r="E22" s="331"/>
      <c r="F22" s="331"/>
      <c r="G22" s="331"/>
      <c r="H22" s="331"/>
      <c r="I22" s="331"/>
      <c r="J22" s="331"/>
      <c r="K22" s="331"/>
      <c r="L22" s="331"/>
      <c r="M22" s="331"/>
      <c r="N22" s="331"/>
      <c r="O22" s="331"/>
      <c r="P22" s="331"/>
      <c r="Q22" s="331"/>
      <c r="R22" s="331"/>
    </row>
    <row r="23" spans="1:18" ht="14.1" customHeight="1" x14ac:dyDescent="0.2">
      <c r="A23" s="17"/>
      <c r="B23" s="237" t="s">
        <v>309</v>
      </c>
      <c r="C23" s="386"/>
      <c r="D23" s="386"/>
      <c r="E23" s="386"/>
      <c r="F23" s="386"/>
      <c r="G23" s="386"/>
      <c r="H23" s="386"/>
      <c r="I23" s="386"/>
      <c r="J23" s="386"/>
      <c r="K23" s="386"/>
      <c r="L23" s="386"/>
      <c r="M23" s="386"/>
      <c r="N23" s="386"/>
      <c r="O23" s="386"/>
      <c r="P23" s="386"/>
      <c r="Q23" s="386"/>
      <c r="R23" s="386"/>
    </row>
    <row r="24" spans="1:18" ht="15.75" customHeight="1" x14ac:dyDescent="0.2">
      <c r="A24" s="17"/>
      <c r="B24" s="95" t="s">
        <v>256</v>
      </c>
      <c r="C24" s="420">
        <v>4575</v>
      </c>
      <c r="D24" s="420">
        <v>7740</v>
      </c>
      <c r="E24" s="420">
        <v>6922</v>
      </c>
      <c r="F24" s="420"/>
      <c r="G24" s="420">
        <v>16277</v>
      </c>
      <c r="H24" s="420">
        <v>13807</v>
      </c>
      <c r="I24" s="420">
        <v>13807</v>
      </c>
      <c r="J24" s="420">
        <v>8277</v>
      </c>
      <c r="K24" s="420">
        <v>8277</v>
      </c>
      <c r="L24" s="420">
        <v>7384</v>
      </c>
      <c r="M24" s="420">
        <v>11523</v>
      </c>
      <c r="N24" s="420">
        <v>5941</v>
      </c>
      <c r="O24" s="420">
        <v>5273</v>
      </c>
      <c r="P24" s="420"/>
      <c r="Q24" s="420">
        <v>11523</v>
      </c>
      <c r="R24" s="420">
        <v>5941</v>
      </c>
    </row>
    <row r="25" spans="1:18" ht="17.100000000000001" customHeight="1" x14ac:dyDescent="0.2">
      <c r="A25" s="17"/>
      <c r="B25" s="95" t="s">
        <v>240</v>
      </c>
      <c r="C25" s="420">
        <v>149</v>
      </c>
      <c r="D25" s="420">
        <v>221</v>
      </c>
      <c r="E25" s="420">
        <v>248</v>
      </c>
      <c r="F25" s="420"/>
      <c r="G25" s="420">
        <v>107</v>
      </c>
      <c r="H25" s="420">
        <v>181</v>
      </c>
      <c r="I25" s="420">
        <v>25</v>
      </c>
      <c r="J25" s="420">
        <v>194</v>
      </c>
      <c r="K25" s="420">
        <v>36</v>
      </c>
      <c r="L25" s="420">
        <v>165</v>
      </c>
      <c r="M25" s="420">
        <v>180</v>
      </c>
      <c r="N25" s="420">
        <v>117</v>
      </c>
      <c r="O25" s="420">
        <v>90</v>
      </c>
      <c r="P25" s="420"/>
      <c r="Q25" s="420">
        <v>1858</v>
      </c>
      <c r="R25" s="420">
        <v>1261</v>
      </c>
    </row>
    <row r="26" spans="1:18" ht="15.75" customHeight="1" x14ac:dyDescent="0.2">
      <c r="A26" s="17"/>
      <c r="B26" s="95" t="s">
        <v>235</v>
      </c>
      <c r="C26" s="420">
        <v>100</v>
      </c>
      <c r="D26" s="420">
        <v>154</v>
      </c>
      <c r="E26" s="420">
        <v>234</v>
      </c>
      <c r="F26" s="420"/>
      <c r="G26" s="420">
        <v>102</v>
      </c>
      <c r="H26" s="420">
        <v>174</v>
      </c>
      <c r="I26" s="420">
        <v>24</v>
      </c>
      <c r="J26" s="420">
        <v>187</v>
      </c>
      <c r="K26" s="420">
        <v>35</v>
      </c>
      <c r="L26" s="420">
        <v>159</v>
      </c>
      <c r="M26" s="420">
        <v>173</v>
      </c>
      <c r="N26" s="420">
        <v>113</v>
      </c>
      <c r="O26" s="420">
        <v>87</v>
      </c>
      <c r="P26" s="420"/>
      <c r="Q26" s="420">
        <v>130</v>
      </c>
      <c r="R26" s="420">
        <v>84</v>
      </c>
    </row>
    <row r="27" spans="1:18" ht="14.1" customHeight="1" x14ac:dyDescent="0.2">
      <c r="A27" s="17"/>
      <c r="B27" s="95"/>
      <c r="C27" s="421"/>
      <c r="D27" s="421"/>
      <c r="E27" s="421"/>
      <c r="F27" s="421"/>
      <c r="G27" s="421"/>
      <c r="H27" s="421"/>
      <c r="I27" s="421"/>
      <c r="J27" s="421"/>
      <c r="K27" s="421"/>
      <c r="L27" s="421"/>
      <c r="M27" s="421"/>
      <c r="N27" s="421"/>
      <c r="O27" s="421"/>
      <c r="P27" s="421"/>
      <c r="Q27" s="421"/>
      <c r="R27" s="421"/>
    </row>
    <row r="28" spans="1:18" ht="15.75" customHeight="1" x14ac:dyDescent="0.2">
      <c r="A28" s="17"/>
      <c r="B28" s="95" t="s">
        <v>236</v>
      </c>
      <c r="C28" s="422">
        <v>4.1099999999999998E-2</v>
      </c>
      <c r="D28" s="422">
        <v>3.9E-2</v>
      </c>
      <c r="E28" s="422">
        <v>3.5299999999999998E-2</v>
      </c>
      <c r="F28" s="422"/>
      <c r="G28" s="422">
        <v>4.1000000000000002E-2</v>
      </c>
      <c r="H28" s="422">
        <v>3.3300000000000003E-2</v>
      </c>
      <c r="I28" s="422">
        <v>2.7699999999999999E-2</v>
      </c>
      <c r="J28" s="422">
        <v>3.8100000000000002E-2</v>
      </c>
      <c r="K28" s="422">
        <v>3.1699999999999999E-2</v>
      </c>
      <c r="L28" s="422">
        <v>3.4500000000000003E-2</v>
      </c>
      <c r="M28" s="422">
        <v>3.1199999999999999E-2</v>
      </c>
      <c r="N28" s="422">
        <v>0.03</v>
      </c>
      <c r="O28" s="422">
        <v>2.5399999999999999E-2</v>
      </c>
      <c r="P28" s="422"/>
      <c r="Q28" s="197" t="s">
        <v>231</v>
      </c>
      <c r="R28" s="197" t="s">
        <v>231</v>
      </c>
    </row>
    <row r="29" spans="1:18" ht="15.6" customHeight="1" x14ac:dyDescent="0.2">
      <c r="A29" s="17"/>
      <c r="B29" s="95" t="s">
        <v>237</v>
      </c>
      <c r="C29" s="422">
        <v>8.3799999999999999E-2</v>
      </c>
      <c r="D29" s="422">
        <v>7.8700000000000006E-2</v>
      </c>
      <c r="E29" s="422">
        <v>7.1099999999999997E-2</v>
      </c>
      <c r="F29" s="422"/>
      <c r="G29" s="422">
        <v>6.9699999999999998E-2</v>
      </c>
      <c r="H29" s="422">
        <v>7.4300000000000005E-2</v>
      </c>
      <c r="I29" s="422">
        <v>3.3300000000000003E-2</v>
      </c>
      <c r="J29" s="422">
        <v>7.2300000000000003E-2</v>
      </c>
      <c r="K29" s="422">
        <v>3.8100000000000002E-2</v>
      </c>
      <c r="L29" s="422">
        <v>7.2499999999999995E-2</v>
      </c>
      <c r="M29" s="422">
        <v>6.8400000000000002E-2</v>
      </c>
      <c r="N29" s="422">
        <v>6.5000000000000002E-2</v>
      </c>
      <c r="O29" s="422">
        <v>6.59E-2</v>
      </c>
      <c r="P29" s="422"/>
      <c r="Q29" s="197" t="s">
        <v>231</v>
      </c>
      <c r="R29" s="197" t="s">
        <v>231</v>
      </c>
    </row>
    <row r="30" spans="1:18" ht="14.1" customHeight="1" x14ac:dyDescent="0.2">
      <c r="A30" s="17"/>
      <c r="B30" s="95"/>
      <c r="C30" s="421"/>
      <c r="D30" s="421"/>
      <c r="E30" s="421"/>
      <c r="F30" s="421"/>
      <c r="G30" s="421"/>
      <c r="H30" s="421"/>
      <c r="I30" s="421"/>
      <c r="J30" s="421"/>
      <c r="K30" s="421"/>
      <c r="L30" s="421"/>
      <c r="M30" s="421"/>
      <c r="N30" s="421"/>
      <c r="O30" s="421"/>
      <c r="P30" s="421"/>
      <c r="Q30" s="421"/>
      <c r="R30" s="421"/>
    </row>
    <row r="31" spans="1:18" ht="14.1" customHeight="1" x14ac:dyDescent="0.2">
      <c r="A31" s="17"/>
      <c r="B31" s="95" t="s">
        <v>176</v>
      </c>
      <c r="C31" s="420">
        <v>1</v>
      </c>
      <c r="D31" s="420">
        <v>1</v>
      </c>
      <c r="E31" s="420">
        <v>0</v>
      </c>
      <c r="F31" s="420"/>
      <c r="G31" s="420">
        <v>3</v>
      </c>
      <c r="H31" s="420">
        <v>3</v>
      </c>
      <c r="I31" s="420">
        <v>3</v>
      </c>
      <c r="J31" s="420">
        <v>1</v>
      </c>
      <c r="K31" s="420">
        <v>1</v>
      </c>
      <c r="L31" s="420">
        <v>2</v>
      </c>
      <c r="M31" s="420">
        <v>0</v>
      </c>
      <c r="N31" s="420">
        <v>0</v>
      </c>
      <c r="O31" s="420">
        <v>0</v>
      </c>
      <c r="P31" s="420"/>
      <c r="Q31" s="420">
        <v>0</v>
      </c>
      <c r="R31" s="420">
        <v>0</v>
      </c>
    </row>
    <row r="32" spans="1:18" ht="15.6" customHeight="1" x14ac:dyDescent="0.2">
      <c r="A32" s="17"/>
      <c r="B32" s="95" t="s">
        <v>238</v>
      </c>
      <c r="C32" s="420">
        <v>26</v>
      </c>
      <c r="D32" s="420">
        <v>43</v>
      </c>
      <c r="E32" s="420">
        <v>30</v>
      </c>
      <c r="F32" s="420"/>
      <c r="G32" s="420">
        <v>99</v>
      </c>
      <c r="H32" s="420">
        <v>93</v>
      </c>
      <c r="I32" s="420">
        <v>93</v>
      </c>
      <c r="J32" s="420">
        <v>50</v>
      </c>
      <c r="K32" s="420">
        <v>50</v>
      </c>
      <c r="L32" s="420">
        <v>51</v>
      </c>
      <c r="M32" s="420">
        <v>29</v>
      </c>
      <c r="N32" s="420">
        <v>1</v>
      </c>
      <c r="O32" s="420">
        <v>1</v>
      </c>
      <c r="P32" s="420"/>
      <c r="Q32" s="420">
        <v>5</v>
      </c>
      <c r="R32" s="420">
        <v>0</v>
      </c>
    </row>
    <row r="33" spans="1:18" ht="14.1" customHeight="1" x14ac:dyDescent="0.2">
      <c r="A33" s="17"/>
      <c r="B33" s="95" t="s">
        <v>177</v>
      </c>
      <c r="C33" s="420">
        <v>188</v>
      </c>
      <c r="D33" s="420">
        <v>302</v>
      </c>
      <c r="E33" s="420">
        <v>244</v>
      </c>
      <c r="F33" s="420"/>
      <c r="G33" s="420">
        <v>668</v>
      </c>
      <c r="H33" s="420">
        <v>459</v>
      </c>
      <c r="I33" s="420">
        <v>382</v>
      </c>
      <c r="J33" s="420">
        <v>315</v>
      </c>
      <c r="K33" s="420">
        <v>262</v>
      </c>
      <c r="L33" s="420">
        <v>255</v>
      </c>
      <c r="M33" s="420">
        <v>360</v>
      </c>
      <c r="N33" s="420">
        <v>178</v>
      </c>
      <c r="O33" s="420">
        <v>134</v>
      </c>
      <c r="P33" s="420"/>
      <c r="Q33" s="197" t="s">
        <v>231</v>
      </c>
      <c r="R33" s="197" t="s">
        <v>231</v>
      </c>
    </row>
    <row r="34" spans="1:18" ht="14.1" customHeight="1" x14ac:dyDescent="0.2">
      <c r="A34" s="17"/>
      <c r="B34" s="95"/>
      <c r="C34" s="421"/>
      <c r="D34" s="421"/>
      <c r="E34" s="421"/>
      <c r="F34" s="421"/>
      <c r="G34" s="421"/>
      <c r="H34" s="421"/>
      <c r="I34" s="421"/>
      <c r="J34" s="421"/>
      <c r="K34" s="421"/>
      <c r="L34" s="421"/>
      <c r="M34" s="421"/>
      <c r="N34" s="421"/>
      <c r="O34" s="421"/>
      <c r="P34" s="421"/>
      <c r="Q34" s="421"/>
      <c r="R34" s="421"/>
    </row>
    <row r="35" spans="1:18" ht="14.1" customHeight="1" x14ac:dyDescent="0.2">
      <c r="A35" s="17"/>
      <c r="B35" s="95" t="s">
        <v>178</v>
      </c>
      <c r="C35" s="420">
        <v>0</v>
      </c>
      <c r="D35" s="420">
        <v>0</v>
      </c>
      <c r="E35" s="420">
        <v>0</v>
      </c>
      <c r="F35" s="420"/>
      <c r="G35" s="420">
        <v>0</v>
      </c>
      <c r="H35" s="420">
        <v>0</v>
      </c>
      <c r="I35" s="420">
        <v>0</v>
      </c>
      <c r="J35" s="420">
        <v>0</v>
      </c>
      <c r="K35" s="420">
        <v>0</v>
      </c>
      <c r="L35" s="420">
        <v>0</v>
      </c>
      <c r="M35" s="420">
        <v>0</v>
      </c>
      <c r="N35" s="420">
        <v>0</v>
      </c>
      <c r="O35" s="420">
        <v>0</v>
      </c>
      <c r="P35" s="420"/>
      <c r="Q35" s="420">
        <v>0</v>
      </c>
      <c r="R35" s="420">
        <v>0</v>
      </c>
    </row>
    <row r="36" spans="1:18" ht="14.1" customHeight="1" x14ac:dyDescent="0.2">
      <c r="A36" s="17"/>
      <c r="B36" s="95"/>
      <c r="C36" s="95"/>
      <c r="D36" s="95"/>
      <c r="E36" s="95"/>
      <c r="F36" s="95"/>
      <c r="G36" s="95"/>
      <c r="H36" s="95"/>
      <c r="I36" s="95"/>
      <c r="J36" s="95"/>
      <c r="K36" s="95"/>
      <c r="L36" s="95"/>
      <c r="M36" s="95"/>
      <c r="N36" s="95"/>
      <c r="O36" s="95"/>
      <c r="P36" s="95"/>
      <c r="Q36" s="95"/>
      <c r="R36" s="95"/>
    </row>
    <row r="37" spans="1:18" ht="14.1" customHeight="1" x14ac:dyDescent="0.2">
      <c r="A37" s="17"/>
      <c r="B37" s="90"/>
      <c r="C37" s="90"/>
      <c r="D37" s="90"/>
      <c r="E37" s="90"/>
      <c r="F37" s="90"/>
      <c r="G37" s="90"/>
      <c r="H37" s="17"/>
      <c r="I37" s="17"/>
      <c r="J37" s="90"/>
      <c r="K37" s="17"/>
      <c r="L37" s="17"/>
      <c r="M37" s="17"/>
      <c r="N37" s="17"/>
      <c r="O37" s="17"/>
      <c r="P37" s="17"/>
      <c r="Q37" s="17"/>
      <c r="R37" s="17"/>
    </row>
    <row r="38" spans="1:18" ht="15.75" customHeight="1" x14ac:dyDescent="0.2">
      <c r="A38" s="17"/>
      <c r="B38" s="180"/>
      <c r="C38" s="93"/>
      <c r="D38" s="93"/>
      <c r="E38" s="93"/>
      <c r="F38" s="93"/>
      <c r="G38" s="93"/>
      <c r="H38" s="17"/>
      <c r="I38" s="17"/>
      <c r="J38" s="93"/>
      <c r="K38" s="17"/>
      <c r="L38" s="17"/>
      <c r="M38" s="17"/>
      <c r="N38" s="17"/>
      <c r="O38" s="17"/>
      <c r="P38" s="17"/>
      <c r="Q38" s="17"/>
      <c r="R38" s="17"/>
    </row>
    <row r="39" spans="1:18" ht="14.1" customHeight="1" x14ac:dyDescent="0.2">
      <c r="A39" s="17"/>
      <c r="B39" s="531" t="s">
        <v>315</v>
      </c>
      <c r="C39" s="531"/>
      <c r="D39" s="531"/>
      <c r="E39" s="531"/>
      <c r="F39" s="531"/>
      <c r="G39" s="531"/>
      <c r="H39" s="531"/>
      <c r="I39" s="531"/>
      <c r="J39" s="531"/>
      <c r="K39" s="531"/>
      <c r="L39" s="531"/>
      <c r="M39" s="531"/>
      <c r="N39" s="531"/>
      <c r="O39" s="531"/>
      <c r="P39" s="531"/>
      <c r="Q39" s="531"/>
      <c r="R39" s="531"/>
    </row>
    <row r="40" spans="1:18" ht="14.1" customHeight="1" x14ac:dyDescent="0.2">
      <c r="A40" s="17"/>
      <c r="B40" s="531"/>
      <c r="C40" s="531"/>
      <c r="D40" s="531"/>
      <c r="E40" s="531"/>
      <c r="F40" s="531"/>
      <c r="G40" s="531"/>
      <c r="H40" s="531"/>
      <c r="I40" s="531"/>
      <c r="J40" s="531"/>
      <c r="K40" s="531"/>
      <c r="L40" s="531"/>
      <c r="M40" s="531"/>
      <c r="N40" s="531"/>
      <c r="O40" s="531"/>
      <c r="P40" s="531"/>
      <c r="Q40" s="531"/>
      <c r="R40" s="531"/>
    </row>
    <row r="41" spans="1:18" ht="95.85" customHeight="1" x14ac:dyDescent="0.2">
      <c r="A41" s="17"/>
      <c r="B41" s="531"/>
      <c r="C41" s="531"/>
      <c r="D41" s="531"/>
      <c r="E41" s="531"/>
      <c r="F41" s="531"/>
      <c r="G41" s="531"/>
      <c r="H41" s="531"/>
      <c r="I41" s="531"/>
      <c r="J41" s="531"/>
      <c r="K41" s="531"/>
      <c r="L41" s="531"/>
      <c r="M41" s="531"/>
      <c r="N41" s="531"/>
      <c r="O41" s="531"/>
      <c r="P41" s="531"/>
      <c r="Q41" s="531"/>
      <c r="R41" s="531"/>
    </row>
    <row r="42" spans="1:18" ht="15" customHeight="1" x14ac:dyDescent="0.2">
      <c r="A42" s="17"/>
      <c r="B42" s="17"/>
      <c r="C42" s="17"/>
      <c r="D42" s="17"/>
      <c r="E42" s="17"/>
      <c r="F42" s="17"/>
      <c r="G42" s="17"/>
      <c r="H42" s="17"/>
      <c r="I42" s="17"/>
      <c r="J42" s="17"/>
      <c r="K42" s="17"/>
      <c r="L42" s="17"/>
      <c r="M42" s="17"/>
      <c r="N42" s="17"/>
      <c r="O42" s="17"/>
      <c r="P42" s="17"/>
      <c r="Q42" s="17"/>
      <c r="R42" s="17"/>
    </row>
    <row r="43" spans="1:18" ht="15" customHeight="1" x14ac:dyDescent="0.2">
      <c r="A43" s="17"/>
      <c r="B43" s="17"/>
      <c r="C43" s="17"/>
      <c r="D43" s="17"/>
      <c r="E43" s="17"/>
      <c r="F43" s="17"/>
      <c r="G43" s="17"/>
      <c r="H43" s="17"/>
      <c r="I43" s="17"/>
      <c r="J43" s="17"/>
      <c r="K43" s="17"/>
      <c r="L43" s="17"/>
      <c r="M43" s="17"/>
      <c r="N43" s="17"/>
      <c r="O43" s="17"/>
      <c r="P43" s="17"/>
      <c r="Q43" s="17"/>
      <c r="R43" s="17"/>
    </row>
    <row r="44" spans="1:18" ht="15" customHeight="1" x14ac:dyDescent="0.2">
      <c r="A44" s="17"/>
      <c r="B44" s="17"/>
      <c r="C44" s="17"/>
      <c r="D44" s="17"/>
      <c r="E44" s="17"/>
      <c r="F44" s="17"/>
      <c r="G44" s="17"/>
      <c r="H44" s="17"/>
      <c r="I44" s="17"/>
      <c r="J44" s="17"/>
      <c r="K44" s="17"/>
      <c r="L44" s="17"/>
      <c r="M44" s="17"/>
      <c r="N44" s="17"/>
      <c r="O44" s="17"/>
      <c r="P44" s="17"/>
      <c r="Q44" s="17"/>
      <c r="R44" s="17"/>
    </row>
    <row r="45" spans="1:18" ht="15" customHeight="1" x14ac:dyDescent="0.2">
      <c r="A45" s="17"/>
      <c r="B45" s="17"/>
      <c r="C45" s="17"/>
      <c r="D45" s="17"/>
      <c r="E45" s="17"/>
      <c r="F45" s="17"/>
      <c r="G45" s="17"/>
      <c r="H45" s="17"/>
      <c r="I45" s="17"/>
      <c r="J45" s="17"/>
      <c r="K45" s="17"/>
      <c r="L45" s="17"/>
      <c r="M45" s="17"/>
      <c r="N45" s="17"/>
      <c r="O45" s="17"/>
      <c r="P45" s="17"/>
      <c r="Q45" s="17"/>
      <c r="R45" s="17"/>
    </row>
    <row r="46" spans="1:18" ht="15" customHeight="1" x14ac:dyDescent="0.2">
      <c r="A46" s="17"/>
      <c r="B46" s="17"/>
      <c r="C46" s="17"/>
      <c r="D46" s="17"/>
      <c r="E46" s="17"/>
      <c r="F46" s="17"/>
      <c r="G46" s="17"/>
      <c r="H46" s="17"/>
      <c r="I46" s="17"/>
      <c r="J46" s="17"/>
      <c r="K46" s="17"/>
      <c r="L46" s="17"/>
      <c r="M46" s="17"/>
      <c r="N46" s="17"/>
      <c r="O46" s="17"/>
      <c r="P46" s="17"/>
      <c r="Q46" s="17"/>
      <c r="R46" s="17"/>
    </row>
    <row r="47" spans="1:18" ht="15" customHeight="1" x14ac:dyDescent="0.2">
      <c r="A47" s="17"/>
      <c r="B47" s="17"/>
      <c r="C47" s="17"/>
      <c r="D47" s="17"/>
      <c r="E47" s="17"/>
      <c r="F47" s="17"/>
      <c r="G47" s="17"/>
      <c r="H47" s="17"/>
      <c r="I47" s="17"/>
      <c r="J47" s="17"/>
      <c r="K47" s="17"/>
      <c r="L47" s="17"/>
      <c r="M47" s="17"/>
      <c r="N47" s="17"/>
      <c r="O47" s="17"/>
      <c r="P47" s="17"/>
      <c r="Q47" s="17"/>
      <c r="R47" s="17"/>
    </row>
    <row r="48" spans="1:18" ht="15" customHeight="1" x14ac:dyDescent="0.2">
      <c r="A48" s="17"/>
      <c r="B48" s="17"/>
      <c r="C48" s="17"/>
      <c r="D48" s="17"/>
      <c r="E48" s="17"/>
      <c r="F48" s="17"/>
      <c r="G48" s="17"/>
      <c r="H48" s="17"/>
      <c r="I48" s="17"/>
      <c r="J48" s="17"/>
      <c r="K48" s="17"/>
      <c r="L48" s="17"/>
      <c r="M48" s="17"/>
      <c r="N48" s="17"/>
      <c r="O48" s="17"/>
      <c r="P48" s="17"/>
      <c r="Q48" s="17"/>
      <c r="R48" s="17"/>
    </row>
    <row r="49" spans="1:18" ht="15" customHeight="1" x14ac:dyDescent="0.2">
      <c r="A49" s="17"/>
      <c r="B49" s="17"/>
      <c r="C49" s="17"/>
      <c r="D49" s="17"/>
      <c r="E49" s="17"/>
      <c r="F49" s="17"/>
      <c r="G49" s="17"/>
      <c r="H49" s="17"/>
      <c r="I49" s="17"/>
      <c r="J49" s="17"/>
      <c r="K49" s="17"/>
      <c r="L49" s="17"/>
      <c r="M49" s="17"/>
      <c r="N49" s="17"/>
      <c r="O49" s="17"/>
      <c r="P49" s="17"/>
      <c r="Q49" s="17"/>
      <c r="R49" s="17"/>
    </row>
    <row r="50" spans="1:18" ht="15" customHeight="1" x14ac:dyDescent="0.2">
      <c r="A50" s="17"/>
      <c r="B50" s="17"/>
      <c r="C50" s="17"/>
      <c r="D50" s="17"/>
      <c r="E50" s="17"/>
      <c r="F50" s="17"/>
      <c r="G50" s="17"/>
      <c r="H50" s="17"/>
      <c r="I50" s="17"/>
      <c r="J50" s="17"/>
      <c r="K50" s="17"/>
      <c r="L50" s="17"/>
      <c r="M50" s="17"/>
      <c r="N50" s="17"/>
      <c r="O50" s="17"/>
      <c r="P50" s="17"/>
      <c r="Q50" s="17"/>
      <c r="R50" s="17"/>
    </row>
    <row r="51" spans="1:18" ht="15" customHeight="1" x14ac:dyDescent="0.2">
      <c r="A51" s="17"/>
      <c r="B51" s="17"/>
      <c r="C51" s="17"/>
      <c r="D51" s="17"/>
      <c r="E51" s="17"/>
      <c r="F51" s="17"/>
      <c r="G51" s="17"/>
      <c r="H51" s="17"/>
      <c r="I51" s="17"/>
      <c r="J51" s="17"/>
      <c r="K51" s="17"/>
      <c r="L51" s="17"/>
      <c r="M51" s="17"/>
      <c r="N51" s="17"/>
      <c r="O51" s="17"/>
      <c r="P51" s="17"/>
      <c r="Q51" s="17"/>
      <c r="R51" s="17"/>
    </row>
  </sheetData>
  <mergeCells count="6">
    <mergeCell ref="B2:R2"/>
    <mergeCell ref="B3:R3"/>
    <mergeCell ref="B39:R41"/>
    <mergeCell ref="G5:O5"/>
    <mergeCell ref="Q5:R5"/>
    <mergeCell ref="C5:F5"/>
  </mergeCells>
  <printOptions horizontalCentered="1"/>
  <pageMargins left="0.25" right="0.25" top="0.75" bottom="0.75" header="0.3" footer="0.3"/>
  <pageSetup scale="61" firstPageNumber="2" orientation="landscape" r:id="rId1"/>
  <headerFooter scaleWithDoc="0">
    <oddHeader>&amp;L&amp;"Arial,Bold"Enact Holdings, Inc.&amp;C&amp;"Arial,Bold"Financial Supplement&amp;R&amp;"Arial,Bold"Second Quarter 2024</oddHeader>
    <oddFooter>&amp;CPage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F51"/>
  <sheetViews>
    <sheetView showGridLines="0" showRuler="0" zoomScaleNormal="100" zoomScaleSheetLayoutView="100" workbookViewId="0"/>
  </sheetViews>
  <sheetFormatPr defaultColWidth="13.42578125" defaultRowHeight="12.75" x14ac:dyDescent="0.2"/>
  <cols>
    <col min="1" max="1" width="4.42578125" customWidth="1"/>
    <col min="2" max="2" width="56.5703125" customWidth="1"/>
    <col min="3" max="4" width="17" customWidth="1"/>
    <col min="5" max="5" width="7.140625" customWidth="1"/>
    <col min="6" max="9" width="17" customWidth="1"/>
    <col min="10" max="11" width="13.5703125" customWidth="1"/>
    <col min="12" max="12" width="14" customWidth="1"/>
    <col min="13" max="13" width="2.5703125" customWidth="1"/>
    <col min="14" max="17" width="13.42578125" customWidth="1"/>
    <col min="18" max="28" width="9.42578125" customWidth="1"/>
  </cols>
  <sheetData>
    <row r="1" spans="1:32" x14ac:dyDescent="0.2">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row>
    <row r="2" spans="1:32" x14ac:dyDescent="0.2">
      <c r="A2" s="17"/>
      <c r="B2" s="510" t="s">
        <v>179</v>
      </c>
      <c r="C2" s="510"/>
      <c r="D2" s="510"/>
      <c r="E2" s="510"/>
      <c r="F2" s="510"/>
      <c r="G2" s="510"/>
      <c r="H2" s="510"/>
      <c r="I2" s="510"/>
      <c r="J2" s="16"/>
      <c r="K2" s="16"/>
      <c r="L2" s="16"/>
      <c r="M2" s="16"/>
      <c r="N2" s="16"/>
      <c r="O2" s="16"/>
      <c r="P2" s="16"/>
      <c r="Q2" s="16"/>
      <c r="R2" s="17"/>
      <c r="S2" s="7"/>
      <c r="T2" s="17"/>
      <c r="U2" s="17"/>
      <c r="V2" s="17"/>
      <c r="W2" s="17"/>
      <c r="X2" s="17"/>
      <c r="Y2" s="17"/>
      <c r="Z2" s="17"/>
      <c r="AA2" s="17"/>
      <c r="AB2" s="17"/>
      <c r="AC2" s="17"/>
      <c r="AD2" s="17"/>
      <c r="AE2" s="17"/>
      <c r="AF2" s="17"/>
    </row>
    <row r="3" spans="1:32" x14ac:dyDescent="0.2">
      <c r="A3" s="17"/>
      <c r="B3" s="510" t="s">
        <v>112</v>
      </c>
      <c r="C3" s="510"/>
      <c r="D3" s="510"/>
      <c r="E3" s="510"/>
      <c r="F3" s="510"/>
      <c r="G3" s="510"/>
      <c r="H3" s="510"/>
      <c r="I3" s="510"/>
      <c r="J3" s="16"/>
      <c r="K3" s="16"/>
      <c r="L3" s="16"/>
      <c r="M3" s="16"/>
      <c r="N3" s="16"/>
      <c r="O3" s="16"/>
      <c r="P3" s="16"/>
      <c r="Q3" s="16"/>
      <c r="R3" s="17"/>
      <c r="S3" s="7"/>
      <c r="T3" s="17"/>
      <c r="U3" s="17"/>
      <c r="V3" s="17"/>
      <c r="W3" s="17"/>
      <c r="X3" s="17"/>
      <c r="Y3" s="17"/>
      <c r="Z3" s="17"/>
      <c r="AA3" s="17"/>
      <c r="AB3" s="17"/>
      <c r="AC3" s="17"/>
      <c r="AD3" s="17"/>
      <c r="AE3" s="17"/>
      <c r="AF3" s="17"/>
    </row>
    <row r="4" spans="1:32" x14ac:dyDescent="0.2">
      <c r="A4" s="17"/>
      <c r="B4" s="7"/>
      <c r="C4" s="7"/>
      <c r="D4" s="7"/>
      <c r="E4" s="7"/>
      <c r="F4" s="7"/>
      <c r="G4" s="7"/>
      <c r="H4" s="7"/>
      <c r="I4" s="7"/>
      <c r="J4" s="16"/>
      <c r="K4" s="16"/>
      <c r="L4" s="16"/>
      <c r="M4" s="16"/>
      <c r="N4" s="16"/>
      <c r="O4" s="16"/>
      <c r="P4" s="16"/>
      <c r="Q4" s="16"/>
      <c r="R4" s="17"/>
      <c r="S4" s="7"/>
      <c r="T4" s="17"/>
      <c r="U4" s="17"/>
      <c r="V4" s="17"/>
      <c r="W4" s="17"/>
      <c r="X4" s="17"/>
      <c r="Y4" s="17"/>
      <c r="Z4" s="17"/>
      <c r="AA4" s="17"/>
      <c r="AB4" s="17"/>
      <c r="AC4" s="17"/>
      <c r="AD4" s="17"/>
      <c r="AE4" s="17"/>
      <c r="AF4" s="17"/>
    </row>
    <row r="5" spans="1:32" x14ac:dyDescent="0.2">
      <c r="A5" s="17"/>
      <c r="B5" s="7"/>
      <c r="C5" s="7"/>
      <c r="D5" s="7"/>
      <c r="E5" s="7"/>
      <c r="F5" s="7"/>
      <c r="G5" s="7"/>
      <c r="H5" s="7"/>
      <c r="I5" s="7"/>
      <c r="J5" s="16"/>
      <c r="K5" s="16"/>
      <c r="L5" s="16"/>
      <c r="M5" s="16"/>
      <c r="N5" s="16"/>
      <c r="O5" s="16"/>
      <c r="P5" s="16"/>
      <c r="Q5" s="16"/>
      <c r="R5" s="17"/>
      <c r="S5" s="7"/>
      <c r="T5" s="17"/>
      <c r="U5" s="17"/>
      <c r="V5" s="17"/>
      <c r="W5" s="17"/>
      <c r="X5" s="17"/>
      <c r="Y5" s="17"/>
      <c r="Z5" s="17"/>
      <c r="AA5" s="17"/>
      <c r="AB5" s="17"/>
      <c r="AC5" s="17"/>
      <c r="AD5" s="17"/>
      <c r="AE5" s="17"/>
      <c r="AF5" s="17"/>
    </row>
    <row r="6" spans="1:32" ht="13.5" thickBot="1" x14ac:dyDescent="0.25">
      <c r="A6" s="17"/>
      <c r="B6" s="17"/>
      <c r="C6" s="508">
        <v>2024</v>
      </c>
      <c r="D6" s="508"/>
      <c r="E6" s="7"/>
      <c r="F6" s="508">
        <v>2023</v>
      </c>
      <c r="G6" s="508"/>
      <c r="H6" s="508"/>
      <c r="I6" s="508"/>
      <c r="J6" s="7"/>
      <c r="K6" s="7"/>
      <c r="L6" s="7"/>
      <c r="M6" s="17"/>
      <c r="N6" s="17"/>
      <c r="O6" s="17"/>
      <c r="P6" s="17"/>
      <c r="Q6" s="17"/>
      <c r="R6" s="17"/>
      <c r="S6" s="17"/>
      <c r="T6" s="17"/>
      <c r="U6" s="17"/>
      <c r="V6" s="17"/>
      <c r="W6" s="17"/>
      <c r="X6" s="17"/>
      <c r="Y6" s="17"/>
      <c r="Z6" s="17"/>
      <c r="AA6" s="17"/>
      <c r="AB6" s="17"/>
      <c r="AC6" s="17"/>
      <c r="AD6" s="17"/>
      <c r="AE6" s="17"/>
      <c r="AF6" s="17"/>
    </row>
    <row r="7" spans="1:32" ht="17.100000000000001" customHeight="1" x14ac:dyDescent="0.2">
      <c r="A7" s="16"/>
      <c r="B7" s="68"/>
      <c r="C7" s="63" t="s">
        <v>6</v>
      </c>
      <c r="D7" s="64" t="s">
        <v>2</v>
      </c>
      <c r="E7" s="69"/>
      <c r="F7" s="63" t="s">
        <v>4</v>
      </c>
      <c r="G7" s="64" t="s">
        <v>5</v>
      </c>
      <c r="H7" s="64" t="s">
        <v>6</v>
      </c>
      <c r="I7" s="65" t="s">
        <v>2</v>
      </c>
      <c r="J7" s="25"/>
      <c r="K7" s="16"/>
      <c r="L7" s="16"/>
      <c r="M7" s="16"/>
      <c r="N7" s="16"/>
      <c r="O7" s="16"/>
      <c r="P7" s="16"/>
      <c r="Q7" s="16"/>
      <c r="R7" s="16"/>
      <c r="S7" s="16"/>
      <c r="T7" s="16"/>
      <c r="U7" s="17"/>
      <c r="V7" s="17"/>
      <c r="W7" s="17"/>
      <c r="X7" s="17"/>
      <c r="Y7" s="17"/>
      <c r="Z7" s="17"/>
      <c r="AA7" s="17"/>
      <c r="AB7" s="17"/>
      <c r="AC7" s="17"/>
      <c r="AD7" s="17"/>
      <c r="AE7" s="17"/>
      <c r="AF7" s="17"/>
    </row>
    <row r="8" spans="1:32" ht="14.1" customHeight="1" x14ac:dyDescent="0.2">
      <c r="A8" s="17"/>
      <c r="B8" s="76" t="s">
        <v>299</v>
      </c>
      <c r="C8" s="82"/>
      <c r="D8" s="83"/>
      <c r="E8" s="77"/>
      <c r="F8" s="82"/>
      <c r="G8" s="83"/>
      <c r="H8" s="83"/>
      <c r="I8" s="76"/>
      <c r="J8" s="71"/>
      <c r="K8" s="38"/>
      <c r="L8" s="38"/>
      <c r="M8" s="38"/>
      <c r="N8" s="38"/>
      <c r="O8" s="38"/>
      <c r="P8" s="17"/>
      <c r="Q8" s="17"/>
      <c r="R8" s="17"/>
      <c r="S8" s="17" t="s">
        <v>180</v>
      </c>
      <c r="T8" s="17"/>
      <c r="U8" s="17"/>
      <c r="V8" s="17"/>
      <c r="W8" s="17"/>
      <c r="X8" s="17"/>
      <c r="Y8" s="17"/>
      <c r="Z8" s="17"/>
      <c r="AA8" s="17"/>
      <c r="AB8" s="17"/>
      <c r="AC8" s="17"/>
      <c r="AD8" s="17"/>
      <c r="AE8" s="17"/>
      <c r="AF8" s="17"/>
    </row>
    <row r="9" spans="1:32" ht="14.1" customHeight="1" x14ac:dyDescent="0.2">
      <c r="A9" s="17"/>
      <c r="B9" s="78" t="s">
        <v>181</v>
      </c>
      <c r="C9" s="265">
        <v>863</v>
      </c>
      <c r="D9" s="152">
        <v>765</v>
      </c>
      <c r="E9" s="168"/>
      <c r="F9" s="265">
        <v>1085</v>
      </c>
      <c r="G9" s="152">
        <v>1134</v>
      </c>
      <c r="H9" s="153">
        <v>1088</v>
      </c>
      <c r="I9" s="219">
        <v>1193</v>
      </c>
      <c r="J9" s="24"/>
      <c r="K9" s="17"/>
      <c r="L9" s="17"/>
      <c r="M9" s="17"/>
      <c r="N9" s="17"/>
      <c r="O9" s="17"/>
      <c r="P9" s="17"/>
      <c r="Q9" s="17"/>
      <c r="R9" s="17"/>
      <c r="S9" s="17"/>
      <c r="T9" s="17"/>
      <c r="U9" s="17"/>
      <c r="V9" s="17"/>
      <c r="W9" s="17"/>
      <c r="X9" s="17"/>
      <c r="Y9" s="17"/>
      <c r="Z9" s="17"/>
      <c r="AA9" s="17"/>
      <c r="AB9" s="17"/>
      <c r="AC9" s="17"/>
      <c r="AD9" s="17"/>
      <c r="AE9" s="17"/>
      <c r="AF9" s="17"/>
    </row>
    <row r="10" spans="1:32" ht="15" customHeight="1" x14ac:dyDescent="0.2">
      <c r="A10" s="17"/>
      <c r="B10" s="79" t="s">
        <v>182</v>
      </c>
      <c r="C10" s="266">
        <v>4242</v>
      </c>
      <c r="D10" s="155">
        <v>4148</v>
      </c>
      <c r="E10" s="173"/>
      <c r="F10" s="266">
        <v>3960</v>
      </c>
      <c r="G10" s="155">
        <v>3923</v>
      </c>
      <c r="H10" s="261">
        <v>3800</v>
      </c>
      <c r="I10" s="218">
        <v>3679</v>
      </c>
      <c r="J10" s="24"/>
      <c r="K10" s="17"/>
      <c r="L10" s="17"/>
      <c r="M10" s="17"/>
      <c r="N10" s="17"/>
      <c r="O10" s="17"/>
      <c r="P10" s="17"/>
      <c r="Q10" s="17"/>
      <c r="R10" s="17"/>
      <c r="S10" s="17"/>
      <c r="T10" s="17"/>
      <c r="U10" s="17"/>
      <c r="V10" s="17"/>
      <c r="W10" s="17"/>
      <c r="X10" s="17"/>
      <c r="Y10" s="17"/>
      <c r="Z10" s="17"/>
      <c r="AA10" s="17"/>
      <c r="AB10" s="17"/>
      <c r="AC10" s="17"/>
      <c r="AD10" s="17"/>
      <c r="AE10" s="17"/>
      <c r="AF10" s="17"/>
    </row>
    <row r="11" spans="1:32" ht="15" customHeight="1" x14ac:dyDescent="0.2">
      <c r="A11" s="17"/>
      <c r="B11" s="80" t="s">
        <v>183</v>
      </c>
      <c r="C11" s="267">
        <v>5105</v>
      </c>
      <c r="D11" s="407">
        <v>4913</v>
      </c>
      <c r="E11" s="169"/>
      <c r="F11" s="267">
        <v>5045</v>
      </c>
      <c r="G11" s="407">
        <v>5057</v>
      </c>
      <c r="H11" s="274">
        <v>4888</v>
      </c>
      <c r="I11" s="175">
        <v>4872</v>
      </c>
      <c r="J11" s="24"/>
      <c r="K11" s="17"/>
      <c r="L11" s="17"/>
      <c r="M11" s="17"/>
      <c r="N11" s="17"/>
      <c r="O11" s="17"/>
      <c r="P11" s="17"/>
      <c r="Q11" s="17"/>
      <c r="R11" s="17"/>
      <c r="S11" s="17"/>
      <c r="T11" s="17"/>
      <c r="U11" s="17"/>
      <c r="V11" s="17"/>
      <c r="W11" s="17"/>
      <c r="X11" s="17"/>
      <c r="Y11" s="17"/>
      <c r="Z11" s="17"/>
      <c r="AA11" s="17"/>
      <c r="AB11" s="17"/>
      <c r="AC11" s="17"/>
      <c r="AD11" s="17"/>
      <c r="AE11" s="17"/>
      <c r="AF11" s="17"/>
    </row>
    <row r="12" spans="1:32" ht="15.6" customHeight="1" x14ac:dyDescent="0.2">
      <c r="A12" s="17"/>
      <c r="B12" s="81" t="s">
        <v>300</v>
      </c>
      <c r="C12" s="268">
        <v>55365</v>
      </c>
      <c r="D12" s="408">
        <v>55254</v>
      </c>
      <c r="E12" s="168"/>
      <c r="F12" s="268">
        <v>58277</v>
      </c>
      <c r="G12" s="408">
        <v>58622</v>
      </c>
      <c r="H12" s="275">
        <v>57671</v>
      </c>
      <c r="I12" s="220">
        <v>61546</v>
      </c>
      <c r="J12" s="24"/>
      <c r="K12" s="17"/>
      <c r="L12" s="17"/>
      <c r="M12" s="17"/>
      <c r="N12" s="17"/>
      <c r="O12" s="17"/>
      <c r="P12" s="17"/>
      <c r="Q12" s="17"/>
      <c r="R12" s="17"/>
      <c r="S12" s="17"/>
      <c r="T12" s="17"/>
      <c r="U12" s="17"/>
      <c r="V12" s="17"/>
      <c r="W12" s="17"/>
      <c r="X12" s="17"/>
      <c r="Y12" s="17"/>
      <c r="Z12" s="17"/>
      <c r="AA12" s="17"/>
      <c r="AB12" s="17"/>
      <c r="AC12" s="17"/>
      <c r="AD12" s="17"/>
      <c r="AE12" s="17"/>
      <c r="AF12" s="17"/>
    </row>
    <row r="13" spans="1:32" ht="15" customHeight="1" x14ac:dyDescent="0.2">
      <c r="A13" s="17"/>
      <c r="B13" s="79" t="s">
        <v>184</v>
      </c>
      <c r="C13" s="269">
        <v>10.8</v>
      </c>
      <c r="D13" s="409">
        <v>11.2</v>
      </c>
      <c r="E13" s="174"/>
      <c r="F13" s="269">
        <v>11.6</v>
      </c>
      <c r="G13" s="409">
        <v>11.6</v>
      </c>
      <c r="H13" s="276">
        <v>11.8</v>
      </c>
      <c r="I13" s="221">
        <v>12.6</v>
      </c>
      <c r="J13" s="24"/>
      <c r="K13" s="17"/>
      <c r="L13" s="17"/>
      <c r="M13" s="17"/>
      <c r="N13" s="17"/>
      <c r="O13" s="17"/>
      <c r="P13" s="17"/>
      <c r="Q13" s="17"/>
      <c r="R13" s="17"/>
      <c r="S13" s="17"/>
      <c r="T13" s="17"/>
      <c r="U13" s="17"/>
      <c r="V13" s="17"/>
      <c r="W13" s="17"/>
      <c r="X13" s="17"/>
      <c r="Y13" s="17"/>
      <c r="Z13" s="17"/>
      <c r="AA13" s="17"/>
      <c r="AB13" s="17"/>
      <c r="AC13" s="17"/>
      <c r="AD13" s="17"/>
      <c r="AE13" s="17"/>
      <c r="AF13" s="17"/>
    </row>
    <row r="14" spans="1:32" ht="14.1" customHeight="1" x14ac:dyDescent="0.2">
      <c r="A14" s="17"/>
      <c r="B14" s="27"/>
      <c r="C14" s="270"/>
      <c r="D14" s="410"/>
      <c r="E14" s="150"/>
      <c r="F14" s="270"/>
      <c r="G14" s="410"/>
      <c r="H14" s="277"/>
      <c r="I14" s="163"/>
      <c r="J14" s="24"/>
      <c r="K14" s="17"/>
      <c r="L14" s="17"/>
      <c r="M14" s="17"/>
      <c r="N14" s="17"/>
      <c r="O14" s="17"/>
      <c r="P14" s="17"/>
      <c r="Q14" s="17"/>
      <c r="R14" s="17"/>
      <c r="S14" s="17"/>
      <c r="T14" s="17"/>
      <c r="U14" s="17"/>
      <c r="V14" s="17"/>
      <c r="W14" s="17"/>
      <c r="X14" s="17"/>
      <c r="Y14" s="17"/>
      <c r="Z14" s="17"/>
      <c r="AA14" s="17"/>
      <c r="AB14" s="17"/>
      <c r="AC14" s="17"/>
      <c r="AD14" s="17"/>
      <c r="AE14" s="17"/>
      <c r="AF14" s="17"/>
    </row>
    <row r="15" spans="1:32" ht="15.75" customHeight="1" x14ac:dyDescent="0.2">
      <c r="A15" s="17"/>
      <c r="B15" s="76" t="s">
        <v>301</v>
      </c>
      <c r="C15" s="271"/>
      <c r="D15" s="331"/>
      <c r="E15" s="150"/>
      <c r="F15" s="271"/>
      <c r="G15" s="331"/>
      <c r="H15" s="278"/>
      <c r="I15" s="166"/>
      <c r="J15" s="24"/>
      <c r="K15" s="17"/>
      <c r="L15" s="17"/>
      <c r="M15" s="17"/>
      <c r="N15" s="17"/>
      <c r="O15" s="17"/>
      <c r="P15" s="17"/>
      <c r="Q15" s="20"/>
      <c r="R15" s="20"/>
      <c r="S15" s="17"/>
      <c r="T15" s="17"/>
      <c r="U15" s="17"/>
      <c r="V15" s="17"/>
      <c r="W15" s="17"/>
      <c r="X15" s="17"/>
      <c r="Y15" s="17"/>
      <c r="Z15" s="17"/>
      <c r="AA15" s="17"/>
      <c r="AB15" s="17"/>
      <c r="AC15" s="17"/>
      <c r="AD15" s="17"/>
      <c r="AE15" s="17"/>
      <c r="AF15" s="17"/>
    </row>
    <row r="16" spans="1:32" ht="13.35" customHeight="1" x14ac:dyDescent="0.2">
      <c r="A16" s="17"/>
      <c r="B16" s="78" t="s">
        <v>181</v>
      </c>
      <c r="C16" s="265">
        <v>827</v>
      </c>
      <c r="D16" s="152">
        <v>729</v>
      </c>
      <c r="E16" s="168"/>
      <c r="F16" s="265">
        <v>1026</v>
      </c>
      <c r="G16" s="152">
        <v>1076</v>
      </c>
      <c r="H16" s="153">
        <v>1030</v>
      </c>
      <c r="I16" s="219">
        <v>1141</v>
      </c>
      <c r="J16" s="24"/>
      <c r="K16" s="17"/>
      <c r="L16" s="17"/>
      <c r="M16" s="17"/>
      <c r="N16" s="17"/>
      <c r="O16" s="17"/>
      <c r="P16" s="17"/>
      <c r="Q16" s="17"/>
      <c r="R16" s="17"/>
      <c r="S16" s="19"/>
      <c r="T16" s="19"/>
      <c r="U16" s="17"/>
      <c r="V16" s="17"/>
      <c r="W16" s="17"/>
      <c r="X16" s="17"/>
      <c r="Y16" s="17"/>
      <c r="Z16" s="17"/>
      <c r="AA16" s="17"/>
      <c r="AB16" s="17"/>
      <c r="AC16" s="17"/>
      <c r="AD16" s="17"/>
      <c r="AE16" s="17"/>
      <c r="AF16" s="17"/>
    </row>
    <row r="17" spans="1:32" ht="14.1" customHeight="1" x14ac:dyDescent="0.2">
      <c r="A17" s="17"/>
      <c r="B17" s="79" t="s">
        <v>182</v>
      </c>
      <c r="C17" s="266">
        <v>4234</v>
      </c>
      <c r="D17" s="155">
        <v>4140</v>
      </c>
      <c r="E17" s="173"/>
      <c r="F17" s="266">
        <v>3953</v>
      </c>
      <c r="G17" s="155">
        <v>3917</v>
      </c>
      <c r="H17" s="261">
        <v>3795</v>
      </c>
      <c r="I17" s="218">
        <v>3675</v>
      </c>
      <c r="J17" s="24"/>
      <c r="K17" s="17"/>
      <c r="L17" s="17"/>
      <c r="M17" s="17"/>
      <c r="N17" s="17"/>
      <c r="O17" s="17"/>
      <c r="P17" s="17"/>
      <c r="Q17" s="17"/>
      <c r="R17" s="17"/>
      <c r="S17" s="19"/>
      <c r="T17" s="19"/>
      <c r="U17" s="17"/>
      <c r="V17" s="17"/>
      <c r="W17" s="17"/>
      <c r="X17" s="17"/>
      <c r="Y17" s="17"/>
      <c r="Z17" s="17"/>
      <c r="AA17" s="17"/>
      <c r="AB17" s="17"/>
      <c r="AC17" s="17"/>
      <c r="AD17" s="17"/>
      <c r="AE17" s="17"/>
      <c r="AF17" s="17"/>
    </row>
    <row r="18" spans="1:32" ht="15" customHeight="1" x14ac:dyDescent="0.2">
      <c r="A18" s="17"/>
      <c r="B18" s="80" t="s">
        <v>185</v>
      </c>
      <c r="C18" s="267">
        <v>5061</v>
      </c>
      <c r="D18" s="407">
        <v>4869</v>
      </c>
      <c r="E18" s="169"/>
      <c r="F18" s="267">
        <v>4979</v>
      </c>
      <c r="G18" s="407">
        <v>4993</v>
      </c>
      <c r="H18" s="274">
        <v>4825</v>
      </c>
      <c r="I18" s="175">
        <v>4816</v>
      </c>
      <c r="J18" s="24"/>
      <c r="K18" s="17"/>
      <c r="L18" s="17"/>
      <c r="M18" s="17"/>
      <c r="N18" s="17"/>
      <c r="O18" s="17"/>
      <c r="P18" s="17"/>
      <c r="Q18" s="17"/>
      <c r="R18" s="17"/>
      <c r="S18" s="17"/>
      <c r="T18" s="17"/>
      <c r="U18" s="17"/>
      <c r="V18" s="17"/>
      <c r="W18" s="17"/>
      <c r="X18" s="17"/>
      <c r="Y18" s="17"/>
      <c r="Z18" s="17"/>
      <c r="AA18" s="17"/>
      <c r="AB18" s="17"/>
      <c r="AC18" s="17"/>
      <c r="AD18" s="17"/>
      <c r="AE18" s="17"/>
      <c r="AF18" s="17"/>
    </row>
    <row r="19" spans="1:32" ht="15.6" customHeight="1" x14ac:dyDescent="0.2">
      <c r="A19" s="17"/>
      <c r="B19" s="81" t="s">
        <v>300</v>
      </c>
      <c r="C19" s="268">
        <v>54834</v>
      </c>
      <c r="D19" s="408">
        <v>54741</v>
      </c>
      <c r="E19" s="168"/>
      <c r="F19" s="268">
        <v>57788</v>
      </c>
      <c r="G19" s="408">
        <v>58150</v>
      </c>
      <c r="H19" s="275">
        <v>57222</v>
      </c>
      <c r="I19" s="220">
        <v>61123</v>
      </c>
      <c r="J19" s="24"/>
      <c r="K19" s="17"/>
      <c r="L19" s="17"/>
      <c r="M19" s="17"/>
      <c r="N19" s="17"/>
      <c r="O19" s="17"/>
      <c r="P19" s="17"/>
      <c r="Q19" s="17"/>
      <c r="R19" s="17"/>
      <c r="S19" s="17"/>
      <c r="T19" s="17"/>
      <c r="U19" s="17"/>
      <c r="V19" s="17"/>
      <c r="W19" s="17"/>
      <c r="X19" s="17"/>
      <c r="Y19" s="17"/>
      <c r="Z19" s="17"/>
      <c r="AA19" s="17"/>
      <c r="AB19" s="17"/>
      <c r="AC19" s="17"/>
      <c r="AD19" s="17"/>
      <c r="AE19" s="17"/>
      <c r="AF19" s="17"/>
    </row>
    <row r="20" spans="1:32" ht="15" customHeight="1" x14ac:dyDescent="0.2">
      <c r="A20" s="17"/>
      <c r="B20" s="79" t="s">
        <v>186</v>
      </c>
      <c r="C20" s="269">
        <v>10.8</v>
      </c>
      <c r="D20" s="409">
        <v>11.2</v>
      </c>
      <c r="E20" s="174"/>
      <c r="F20" s="269">
        <v>11.6</v>
      </c>
      <c r="G20" s="409">
        <v>11.6</v>
      </c>
      <c r="H20" s="276">
        <v>11.9</v>
      </c>
      <c r="I20" s="221">
        <v>12.7</v>
      </c>
      <c r="J20" s="24"/>
      <c r="K20" s="17"/>
      <c r="L20" s="17"/>
      <c r="M20" s="17"/>
      <c r="N20" s="17"/>
      <c r="O20" s="17"/>
      <c r="P20" s="17"/>
      <c r="Q20" s="17"/>
      <c r="R20" s="17"/>
      <c r="S20" s="17"/>
      <c r="T20" s="17"/>
      <c r="U20" s="17"/>
      <c r="V20" s="17"/>
      <c r="W20" s="17"/>
      <c r="X20" s="17"/>
      <c r="Y20" s="17"/>
      <c r="Z20" s="17"/>
      <c r="AA20" s="17"/>
      <c r="AB20" s="17"/>
      <c r="AC20" s="17"/>
      <c r="AD20" s="17"/>
      <c r="AE20" s="17"/>
      <c r="AF20" s="17"/>
    </row>
    <row r="21" spans="1:32" ht="21.6" customHeight="1" x14ac:dyDescent="0.2">
      <c r="A21" s="17"/>
      <c r="B21" s="84"/>
      <c r="C21" s="270"/>
      <c r="D21" s="410"/>
      <c r="E21" s="150"/>
      <c r="F21" s="270"/>
      <c r="G21" s="164"/>
      <c r="H21" s="164"/>
      <c r="I21" s="165"/>
      <c r="J21" s="24"/>
      <c r="K21" s="17"/>
      <c r="L21" s="17"/>
      <c r="M21" s="17"/>
      <c r="N21" s="17"/>
      <c r="O21" s="17"/>
      <c r="P21" s="17"/>
      <c r="Q21" s="17"/>
      <c r="R21" s="17"/>
      <c r="S21" s="17"/>
      <c r="T21" s="17"/>
      <c r="U21" s="17"/>
      <c r="V21" s="17"/>
      <c r="W21" s="17"/>
      <c r="X21" s="17"/>
      <c r="Y21" s="17"/>
      <c r="Z21" s="17"/>
      <c r="AA21" s="17"/>
      <c r="AB21" s="17"/>
      <c r="AC21" s="17"/>
      <c r="AD21" s="17"/>
      <c r="AE21" s="17"/>
      <c r="AF21" s="17"/>
    </row>
    <row r="22" spans="1:32" ht="15.75" customHeight="1" x14ac:dyDescent="0.2">
      <c r="A22" s="17"/>
      <c r="B22" s="11" t="s">
        <v>187</v>
      </c>
      <c r="C22" s="224">
        <v>5024</v>
      </c>
      <c r="D22" s="279">
        <v>4853</v>
      </c>
      <c r="E22" s="169"/>
      <c r="F22" s="224">
        <v>5006</v>
      </c>
      <c r="G22" s="279">
        <v>5268</v>
      </c>
      <c r="H22" s="279">
        <v>5093</v>
      </c>
      <c r="I22" s="170">
        <v>5357</v>
      </c>
      <c r="J22" s="24"/>
      <c r="K22" s="17"/>
      <c r="L22" s="47"/>
      <c r="M22" s="17"/>
      <c r="N22" s="17"/>
      <c r="O22" s="17"/>
      <c r="P22" s="17"/>
      <c r="Q22" s="17"/>
      <c r="R22" s="17"/>
      <c r="S22" s="17"/>
      <c r="T22" s="17"/>
      <c r="U22" s="17"/>
      <c r="V22" s="17"/>
      <c r="W22" s="17"/>
      <c r="X22" s="17"/>
      <c r="Y22" s="17"/>
      <c r="Z22" s="17"/>
      <c r="AA22" s="17"/>
      <c r="AB22" s="17"/>
      <c r="AC22" s="17"/>
      <c r="AD22" s="17"/>
      <c r="AE22" s="17"/>
      <c r="AF22" s="17"/>
    </row>
    <row r="23" spans="1:32" ht="15.75" customHeight="1" thickBot="1" x14ac:dyDescent="0.25">
      <c r="A23" s="16"/>
      <c r="B23" s="176" t="s">
        <v>229</v>
      </c>
      <c r="C23" s="225">
        <v>-2967</v>
      </c>
      <c r="D23" s="191">
        <v>-2970</v>
      </c>
      <c r="E23" s="169"/>
      <c r="F23" s="225">
        <v>-3119</v>
      </c>
      <c r="G23" s="191">
        <v>-3251</v>
      </c>
      <c r="H23" s="191">
        <f>-(H22-H24)</f>
        <v>-3135</v>
      </c>
      <c r="I23" s="171">
        <v>-3259</v>
      </c>
      <c r="J23" s="25"/>
      <c r="K23" s="16"/>
      <c r="L23" s="45"/>
      <c r="M23" s="16"/>
      <c r="N23" s="16"/>
      <c r="O23" s="16"/>
      <c r="P23" s="16"/>
      <c r="Q23" s="16"/>
      <c r="R23" s="16"/>
      <c r="S23" s="16"/>
      <c r="T23" s="16"/>
      <c r="U23" s="17"/>
      <c r="V23" s="17"/>
      <c r="W23" s="17"/>
      <c r="X23" s="17"/>
      <c r="Y23" s="17"/>
      <c r="Z23" s="17"/>
      <c r="AA23" s="17"/>
      <c r="AB23" s="17"/>
      <c r="AC23" s="17"/>
      <c r="AD23" s="17"/>
      <c r="AE23" s="17"/>
      <c r="AF23" s="17"/>
    </row>
    <row r="24" spans="1:32" ht="29.85" customHeight="1" thickTop="1" x14ac:dyDescent="0.2">
      <c r="A24" s="16"/>
      <c r="B24" s="102" t="s">
        <v>188</v>
      </c>
      <c r="C24" s="226">
        <v>2057</v>
      </c>
      <c r="D24" s="280">
        <v>1883</v>
      </c>
      <c r="E24" s="169"/>
      <c r="F24" s="226">
        <v>1887</v>
      </c>
      <c r="G24" s="280">
        <v>2017</v>
      </c>
      <c r="H24" s="280">
        <v>1958</v>
      </c>
      <c r="I24" s="172">
        <v>2098</v>
      </c>
      <c r="J24" s="25"/>
      <c r="K24" s="16"/>
      <c r="L24" s="45"/>
      <c r="M24" s="16"/>
      <c r="N24" s="16"/>
      <c r="O24" s="16"/>
      <c r="P24" s="16"/>
      <c r="Q24" s="16"/>
      <c r="R24" s="16"/>
      <c r="S24" s="16"/>
      <c r="T24" s="16"/>
      <c r="U24" s="17"/>
      <c r="V24" s="17"/>
      <c r="W24" s="17"/>
      <c r="X24" s="17"/>
      <c r="Y24" s="17"/>
      <c r="Z24" s="17"/>
      <c r="AA24" s="17"/>
      <c r="AB24" s="17"/>
      <c r="AC24" s="17"/>
      <c r="AD24" s="17"/>
      <c r="AE24" s="17"/>
      <c r="AF24" s="17"/>
    </row>
    <row r="25" spans="1:32" ht="17.100000000000001" customHeight="1" thickBot="1" x14ac:dyDescent="0.25">
      <c r="A25" s="16"/>
      <c r="B25" s="11" t="s">
        <v>303</v>
      </c>
      <c r="C25" s="227">
        <v>1.69</v>
      </c>
      <c r="D25" s="281">
        <v>1.63</v>
      </c>
      <c r="E25" s="162"/>
      <c r="F25" s="227">
        <v>1.61</v>
      </c>
      <c r="G25" s="281">
        <v>1.62</v>
      </c>
      <c r="H25" s="281">
        <v>1.62</v>
      </c>
      <c r="I25" s="167">
        <v>1.64</v>
      </c>
      <c r="J25" s="25"/>
      <c r="K25" s="16"/>
      <c r="L25" s="47"/>
      <c r="M25" s="16"/>
      <c r="N25" s="16"/>
      <c r="O25" s="16"/>
      <c r="P25" s="16"/>
      <c r="Q25" s="16"/>
      <c r="R25" s="16"/>
      <c r="S25" s="16"/>
      <c r="T25" s="16"/>
      <c r="U25" s="17"/>
      <c r="V25" s="17"/>
      <c r="W25" s="17"/>
      <c r="X25" s="17"/>
      <c r="Y25" s="17"/>
      <c r="Z25" s="17"/>
      <c r="AA25" s="17"/>
      <c r="AB25" s="17"/>
      <c r="AC25" s="17"/>
      <c r="AD25" s="17"/>
      <c r="AE25" s="17"/>
      <c r="AF25" s="17"/>
    </row>
    <row r="26" spans="1:32" ht="14.1" customHeight="1" x14ac:dyDescent="0.2">
      <c r="A26" s="17"/>
      <c r="B26" s="16"/>
      <c r="C26" s="85"/>
      <c r="D26" s="85"/>
      <c r="E26" s="16"/>
      <c r="F26" s="85"/>
      <c r="G26" s="85"/>
      <c r="H26" s="85"/>
      <c r="I26" s="85"/>
      <c r="J26" s="17"/>
      <c r="K26" s="17"/>
      <c r="L26" s="17"/>
      <c r="M26" s="17"/>
      <c r="N26" s="17"/>
      <c r="O26" s="17"/>
      <c r="P26" s="17"/>
      <c r="Q26" s="17"/>
      <c r="R26" s="17"/>
      <c r="S26" s="17"/>
      <c r="T26" s="17"/>
      <c r="U26" s="17"/>
      <c r="V26" s="17"/>
      <c r="W26" s="17"/>
      <c r="X26" s="17"/>
      <c r="Y26" s="17"/>
      <c r="Z26" s="17"/>
      <c r="AA26" s="17"/>
      <c r="AB26" s="17"/>
      <c r="AC26" s="17"/>
      <c r="AD26" s="17"/>
      <c r="AE26" s="17"/>
      <c r="AF26" s="17"/>
    </row>
    <row r="27" spans="1:32" ht="15.75" customHeight="1" x14ac:dyDescent="0.2">
      <c r="A27" s="17"/>
      <c r="B27" s="511" t="s">
        <v>306</v>
      </c>
      <c r="C27" s="511"/>
      <c r="D27" s="511"/>
      <c r="E27" s="511"/>
      <c r="F27" s="511"/>
      <c r="G27" s="511"/>
      <c r="H27" s="511"/>
      <c r="I27" s="511"/>
      <c r="J27" s="17"/>
      <c r="K27" s="17"/>
      <c r="L27" s="17"/>
      <c r="M27" s="17"/>
      <c r="N27" s="17"/>
      <c r="O27" s="17"/>
      <c r="P27" s="17"/>
      <c r="Q27" s="17"/>
      <c r="R27" s="17"/>
      <c r="S27" s="17"/>
      <c r="T27" s="17"/>
      <c r="U27" s="17"/>
      <c r="V27" s="17"/>
      <c r="W27" s="17"/>
      <c r="X27" s="17"/>
      <c r="Y27" s="17"/>
      <c r="Z27" s="17"/>
      <c r="AA27" s="17"/>
      <c r="AB27" s="17"/>
      <c r="AC27" s="17"/>
      <c r="AD27" s="17"/>
      <c r="AE27" s="17"/>
      <c r="AF27" s="17"/>
    </row>
    <row r="28" spans="1:32" ht="15" customHeight="1" x14ac:dyDescent="0.2">
      <c r="A28" s="17"/>
      <c r="B28" s="507" t="s">
        <v>302</v>
      </c>
      <c r="C28" s="507"/>
      <c r="D28" s="507"/>
      <c r="E28" s="507"/>
      <c r="F28" s="507"/>
      <c r="G28" s="507"/>
      <c r="H28" s="507"/>
      <c r="I28" s="507"/>
      <c r="J28" s="17"/>
      <c r="K28" s="19"/>
      <c r="L28" s="19"/>
      <c r="M28" s="19"/>
      <c r="N28" s="19"/>
      <c r="O28" s="19"/>
      <c r="P28" s="19"/>
      <c r="Q28" s="19"/>
      <c r="R28" s="17"/>
      <c r="S28" s="17"/>
      <c r="T28" s="17"/>
      <c r="U28" s="17"/>
      <c r="V28" s="17"/>
      <c r="W28" s="17"/>
      <c r="X28" s="17"/>
      <c r="Y28" s="17"/>
      <c r="Z28" s="17"/>
      <c r="AA28" s="17"/>
      <c r="AB28" s="17"/>
      <c r="AC28" s="17"/>
      <c r="AD28" s="17"/>
      <c r="AE28" s="17"/>
      <c r="AF28" s="17"/>
    </row>
    <row r="29" spans="1:32" ht="15" customHeight="1" x14ac:dyDescent="0.2">
      <c r="A29" s="17"/>
      <c r="B29" s="507"/>
      <c r="C29" s="507"/>
      <c r="D29" s="507"/>
      <c r="E29" s="507"/>
      <c r="F29" s="507"/>
      <c r="G29" s="507"/>
      <c r="H29" s="507"/>
      <c r="I29" s="507"/>
      <c r="J29" s="17"/>
      <c r="K29" s="48"/>
      <c r="L29" s="48"/>
      <c r="M29" s="48"/>
      <c r="N29" s="48"/>
      <c r="O29" s="48"/>
      <c r="P29" s="48"/>
      <c r="Q29" s="48"/>
      <c r="R29" s="17"/>
      <c r="S29" s="17"/>
      <c r="T29" s="17"/>
      <c r="U29" s="17"/>
      <c r="V29" s="17"/>
      <c r="W29" s="17"/>
      <c r="X29" s="17"/>
      <c r="Y29" s="17"/>
      <c r="Z29" s="17"/>
      <c r="AA29" s="17"/>
      <c r="AB29" s="17"/>
      <c r="AC29" s="17"/>
      <c r="AD29" s="17"/>
      <c r="AE29" s="17"/>
      <c r="AF29" s="17"/>
    </row>
    <row r="30" spans="1:32" ht="15.75" customHeight="1" x14ac:dyDescent="0.2">
      <c r="A30" s="17"/>
      <c r="B30" s="511" t="s">
        <v>305</v>
      </c>
      <c r="C30" s="511"/>
      <c r="D30" s="511"/>
      <c r="E30" s="511"/>
      <c r="F30" s="511"/>
      <c r="G30" s="511"/>
      <c r="H30" s="511"/>
      <c r="I30" s="511"/>
      <c r="J30" s="46"/>
      <c r="K30" s="48"/>
      <c r="L30" s="48"/>
      <c r="M30" s="48"/>
      <c r="N30" s="48"/>
      <c r="O30" s="48"/>
      <c r="P30" s="48"/>
      <c r="Q30" s="48"/>
      <c r="R30" s="17"/>
      <c r="S30" s="17"/>
      <c r="T30" s="17"/>
      <c r="U30" s="17"/>
      <c r="V30" s="17"/>
      <c r="W30" s="17"/>
      <c r="X30" s="17"/>
      <c r="Y30" s="17"/>
      <c r="Z30" s="17"/>
      <c r="AA30" s="17"/>
      <c r="AB30" s="17"/>
      <c r="AC30" s="17"/>
      <c r="AD30" s="17"/>
      <c r="AE30" s="17"/>
      <c r="AF30" s="17"/>
    </row>
    <row r="31" spans="1:32" ht="19.350000000000001" customHeight="1" x14ac:dyDescent="0.2">
      <c r="A31" s="17"/>
      <c r="B31" s="511" t="s">
        <v>304</v>
      </c>
      <c r="C31" s="511"/>
      <c r="D31" s="511"/>
      <c r="E31" s="511"/>
      <c r="F31" s="511"/>
      <c r="G31" s="511"/>
      <c r="H31" s="511"/>
      <c r="I31" s="511"/>
      <c r="J31" s="90"/>
      <c r="K31" s="20"/>
      <c r="L31" s="20"/>
      <c r="M31" s="20"/>
      <c r="N31" s="20"/>
      <c r="O31" s="20"/>
      <c r="P31" s="20"/>
      <c r="Q31" s="20"/>
      <c r="R31" s="17"/>
      <c r="S31" s="17"/>
      <c r="T31" s="17"/>
      <c r="U31" s="17"/>
      <c r="V31" s="17"/>
      <c r="W31" s="17"/>
      <c r="X31" s="17"/>
      <c r="Y31" s="17"/>
      <c r="Z31" s="17"/>
      <c r="AA31" s="17"/>
      <c r="AB31" s="17"/>
      <c r="AC31" s="17"/>
      <c r="AD31" s="17"/>
      <c r="AE31" s="17"/>
      <c r="AF31" s="17"/>
    </row>
    <row r="32" spans="1:32" ht="19.350000000000001" customHeight="1" x14ac:dyDescent="0.2">
      <c r="A32" s="17"/>
      <c r="B32" s="511"/>
      <c r="C32" s="511"/>
      <c r="D32" s="511"/>
      <c r="E32" s="511"/>
      <c r="F32" s="511"/>
      <c r="G32" s="511"/>
      <c r="H32" s="511"/>
      <c r="I32" s="511"/>
      <c r="J32" s="90"/>
      <c r="K32" s="20"/>
      <c r="L32" s="20"/>
      <c r="M32" s="20"/>
      <c r="N32" s="20"/>
      <c r="O32" s="20"/>
      <c r="P32" s="20"/>
      <c r="Q32" s="20"/>
      <c r="R32" s="17"/>
      <c r="S32" s="17"/>
      <c r="T32" s="17"/>
      <c r="U32" s="17"/>
      <c r="V32" s="17"/>
      <c r="W32" s="17"/>
      <c r="X32" s="17"/>
      <c r="Y32" s="17"/>
      <c r="Z32" s="17"/>
      <c r="AA32" s="17"/>
      <c r="AB32" s="17"/>
      <c r="AC32" s="17"/>
      <c r="AD32" s="17"/>
      <c r="AE32" s="17"/>
      <c r="AF32" s="17"/>
    </row>
    <row r="33" spans="1:32" ht="19.350000000000001" customHeight="1" x14ac:dyDescent="0.2">
      <c r="A33" s="17"/>
      <c r="B33" s="511"/>
      <c r="C33" s="511"/>
      <c r="D33" s="511"/>
      <c r="E33" s="511"/>
      <c r="F33" s="511"/>
      <c r="G33" s="511"/>
      <c r="H33" s="511"/>
      <c r="I33" s="511"/>
      <c r="J33" s="90"/>
      <c r="K33" s="20"/>
      <c r="L33" s="20"/>
      <c r="M33" s="20"/>
      <c r="N33" s="20"/>
      <c r="O33" s="20"/>
      <c r="P33" s="20"/>
      <c r="Q33" s="20"/>
      <c r="R33" s="17"/>
      <c r="S33" s="17"/>
      <c r="T33" s="17"/>
      <c r="U33" s="17"/>
      <c r="V33" s="17"/>
      <c r="W33" s="17"/>
      <c r="X33" s="17"/>
      <c r="Y33" s="17"/>
      <c r="Z33" s="17"/>
      <c r="AA33" s="17"/>
      <c r="AB33" s="17"/>
      <c r="AC33" s="17"/>
      <c r="AD33" s="17"/>
      <c r="AE33" s="17"/>
      <c r="AF33" s="17"/>
    </row>
    <row r="34" spans="1:32" ht="11.25" customHeight="1" x14ac:dyDescent="0.2">
      <c r="A34" s="17"/>
      <c r="B34" s="17"/>
      <c r="C34" s="17"/>
      <c r="D34" s="17"/>
      <c r="E34" s="17"/>
      <c r="F34" s="17"/>
      <c r="G34" s="17"/>
      <c r="H34" s="17"/>
      <c r="I34" s="17"/>
      <c r="J34" s="90"/>
      <c r="K34" s="20"/>
      <c r="L34" s="20"/>
      <c r="M34" s="20"/>
      <c r="N34" s="20"/>
      <c r="O34" s="20"/>
      <c r="P34" s="20"/>
      <c r="Q34" s="20"/>
      <c r="R34" s="17"/>
      <c r="S34" s="17"/>
      <c r="T34" s="17"/>
      <c r="U34" s="17"/>
      <c r="V34" s="17"/>
      <c r="W34" s="17"/>
      <c r="X34" s="17"/>
      <c r="Y34" s="17"/>
      <c r="Z34" s="17"/>
      <c r="AA34" s="17"/>
      <c r="AB34" s="17"/>
      <c r="AC34" s="17"/>
      <c r="AD34" s="17"/>
      <c r="AE34" s="17"/>
      <c r="AF34" s="17"/>
    </row>
    <row r="35" spans="1:32" ht="14.1" customHeight="1" x14ac:dyDescent="0.2">
      <c r="A35" s="17"/>
      <c r="B35" s="16"/>
      <c r="C35" s="16"/>
      <c r="D35" s="16"/>
      <c r="E35" s="16"/>
      <c r="F35" s="16"/>
      <c r="G35" s="16"/>
      <c r="H35" s="16"/>
      <c r="I35" s="16"/>
      <c r="J35" s="17"/>
      <c r="K35" s="17"/>
      <c r="L35" s="17"/>
      <c r="M35" s="17"/>
      <c r="N35" s="17"/>
      <c r="O35" s="17"/>
      <c r="P35" s="17"/>
      <c r="Q35" s="17"/>
      <c r="R35" s="17"/>
      <c r="S35" s="17"/>
      <c r="T35" s="17"/>
      <c r="U35" s="17"/>
      <c r="V35" s="17"/>
      <c r="W35" s="17"/>
      <c r="X35" s="17"/>
      <c r="Y35" s="17"/>
      <c r="Z35" s="17"/>
      <c r="AA35" s="17"/>
      <c r="AB35" s="17"/>
      <c r="AC35" s="17"/>
      <c r="AD35" s="17"/>
      <c r="AE35" s="17"/>
      <c r="AF35" s="17"/>
    </row>
    <row r="36" spans="1:32" ht="14.1" customHeight="1" x14ac:dyDescent="0.2">
      <c r="A36" s="17"/>
      <c r="B36" s="86"/>
      <c r="C36" s="86"/>
      <c r="D36" s="86"/>
      <c r="E36" s="86"/>
      <c r="F36" s="86"/>
      <c r="G36" s="86"/>
      <c r="H36" s="86"/>
      <c r="I36" s="86"/>
      <c r="J36" s="17"/>
      <c r="K36" s="17"/>
      <c r="L36" s="17"/>
      <c r="M36" s="17"/>
      <c r="N36" s="17"/>
      <c r="O36" s="17"/>
      <c r="P36" s="17"/>
      <c r="Q36" s="17"/>
      <c r="R36" s="17"/>
      <c r="S36" s="17"/>
      <c r="T36" s="17"/>
      <c r="U36" s="17"/>
      <c r="V36" s="17"/>
      <c r="W36" s="17"/>
      <c r="X36" s="17"/>
      <c r="Y36" s="17"/>
      <c r="Z36" s="17"/>
      <c r="AA36" s="17"/>
      <c r="AB36" s="17"/>
      <c r="AC36" s="17"/>
      <c r="AD36" s="17"/>
      <c r="AE36" s="17"/>
      <c r="AF36" s="17"/>
    </row>
    <row r="37" spans="1:32" ht="14.1" customHeight="1" x14ac:dyDescent="0.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row>
    <row r="38" spans="1:32" ht="14.1" customHeight="1"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row>
    <row r="39" spans="1:32" ht="15" customHeight="1"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row>
    <row r="40" spans="1:32" ht="15" customHeight="1"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row>
    <row r="41" spans="1:32" ht="15"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row>
    <row r="42" spans="1:32" ht="15"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row>
    <row r="43" spans="1:32" ht="15" customHeight="1"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row>
    <row r="44" spans="1:32" ht="15" customHeight="1" x14ac:dyDescent="0.2">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row>
    <row r="45" spans="1:32" ht="15" customHeight="1"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row>
    <row r="46" spans="1:32" ht="15" customHeight="1"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row>
    <row r="47" spans="1:32" ht="15" customHeight="1"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row>
    <row r="48" spans="1:32" ht="15" customHeight="1"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row>
    <row r="49" spans="1:32" ht="15" customHeight="1"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row>
    <row r="50" spans="1:32" ht="15" customHeight="1"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row>
    <row r="51" spans="1:32" ht="15"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row>
  </sheetData>
  <mergeCells count="8">
    <mergeCell ref="B31:I33"/>
    <mergeCell ref="F6:I6"/>
    <mergeCell ref="B2:I2"/>
    <mergeCell ref="B3:I3"/>
    <mergeCell ref="B28:I29"/>
    <mergeCell ref="B30:I30"/>
    <mergeCell ref="B27:I27"/>
    <mergeCell ref="C6:D6"/>
  </mergeCells>
  <printOptions horizontalCentered="1"/>
  <pageMargins left="0.25" right="0.25" top="0.75" bottom="0.75" header="0.3" footer="0.3"/>
  <pageSetup scale="82" firstPageNumber="2" orientation="landscape" r:id="rId1"/>
  <headerFooter scaleWithDoc="0">
    <oddHeader>&amp;L&amp;"Arial,Bold"Enact Holdings, Inc.&amp;C&amp;"Arial,Bold"Financial Supplement&amp;R&amp;"Arial,Bold"Second Quarter 2024</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fitToPage="1"/>
  </sheetPr>
  <dimension ref="A1:Z54"/>
  <sheetViews>
    <sheetView showGridLines="0" showRuler="0" zoomScaleNormal="100" zoomScaleSheetLayoutView="112" workbookViewId="0"/>
  </sheetViews>
  <sheetFormatPr defaultColWidth="13.42578125" defaultRowHeight="12.75" x14ac:dyDescent="0.2"/>
  <cols>
    <col min="1" max="1" width="5.5703125" customWidth="1"/>
    <col min="2" max="2" width="151.5703125" customWidth="1"/>
    <col min="3" max="3" width="3.42578125" customWidth="1"/>
  </cols>
  <sheetData>
    <row r="1" spans="1:26" ht="17.100000000000001" customHeight="1" x14ac:dyDescent="0.2">
      <c r="A1" s="4"/>
      <c r="B1" s="5"/>
      <c r="C1" s="4"/>
      <c r="D1" s="4"/>
      <c r="E1" s="4"/>
      <c r="F1" s="4"/>
      <c r="G1" s="4"/>
      <c r="H1" s="4"/>
      <c r="I1" s="4"/>
      <c r="J1" s="4"/>
      <c r="K1" s="4"/>
      <c r="L1" s="4"/>
      <c r="M1" s="4"/>
      <c r="N1" s="4"/>
      <c r="O1" s="4"/>
      <c r="P1" s="4"/>
      <c r="Q1" s="4"/>
      <c r="R1" s="4"/>
      <c r="S1" s="4"/>
      <c r="T1" s="4"/>
      <c r="U1" s="4"/>
      <c r="V1" s="4"/>
      <c r="W1" s="4"/>
      <c r="X1" s="4"/>
      <c r="Y1" s="4"/>
      <c r="Z1" s="4"/>
    </row>
    <row r="2" spans="1:26" ht="17.850000000000001" customHeight="1" x14ac:dyDescent="0.25">
      <c r="A2" s="4"/>
      <c r="B2" s="2" t="s">
        <v>205</v>
      </c>
      <c r="C2" s="4"/>
      <c r="D2" s="4"/>
      <c r="E2" s="4"/>
      <c r="F2" s="4"/>
      <c r="G2" s="4"/>
      <c r="H2" s="4"/>
      <c r="I2" s="4"/>
      <c r="J2" s="4"/>
      <c r="K2" s="4"/>
      <c r="L2" s="4"/>
      <c r="M2" s="4"/>
      <c r="N2" s="4"/>
      <c r="O2" s="4"/>
      <c r="P2" s="4"/>
      <c r="Q2" s="4"/>
      <c r="R2" s="4"/>
      <c r="S2" s="4"/>
      <c r="T2" s="4"/>
      <c r="U2" s="4"/>
      <c r="V2" s="4"/>
      <c r="W2" s="4"/>
      <c r="X2" s="4"/>
      <c r="Y2" s="4"/>
      <c r="Z2" s="4"/>
    </row>
    <row r="3" spans="1:26" ht="208.35" customHeight="1" x14ac:dyDescent="0.2">
      <c r="A3" s="4"/>
      <c r="B3" s="3" t="s">
        <v>318</v>
      </c>
      <c r="C3" s="4"/>
      <c r="D3" s="4"/>
      <c r="E3" s="4"/>
      <c r="F3" s="4"/>
      <c r="G3" s="4"/>
      <c r="H3" s="4"/>
      <c r="I3" s="4"/>
      <c r="J3" s="4"/>
      <c r="K3" s="4"/>
      <c r="L3" s="4"/>
      <c r="M3" s="4"/>
      <c r="N3" s="4"/>
      <c r="O3" s="4"/>
      <c r="P3" s="4"/>
      <c r="Q3" s="4"/>
      <c r="R3" s="4"/>
      <c r="S3" s="4"/>
      <c r="T3" s="4"/>
      <c r="U3" s="4"/>
      <c r="V3" s="4"/>
      <c r="W3" s="4"/>
      <c r="X3" s="4"/>
      <c r="Y3" s="4"/>
      <c r="Z3" s="4"/>
    </row>
    <row r="4" spans="1:26" ht="7.35" customHeight="1" x14ac:dyDescent="0.2">
      <c r="A4" s="4"/>
      <c r="B4" s="3"/>
      <c r="C4" s="4"/>
      <c r="D4" s="4"/>
      <c r="E4" s="4"/>
      <c r="F4" s="4"/>
      <c r="G4" s="4"/>
      <c r="H4" s="4"/>
      <c r="I4" s="4"/>
      <c r="J4" s="4"/>
      <c r="K4" s="4"/>
      <c r="L4" s="4"/>
      <c r="M4" s="4"/>
      <c r="N4" s="4"/>
      <c r="O4" s="4"/>
      <c r="P4" s="4"/>
      <c r="Q4" s="4"/>
      <c r="R4" s="4"/>
      <c r="S4" s="4"/>
      <c r="T4" s="4"/>
      <c r="U4" s="4"/>
      <c r="V4" s="4"/>
      <c r="W4" s="4"/>
      <c r="X4" s="4"/>
      <c r="Y4" s="4"/>
      <c r="Z4" s="4"/>
    </row>
    <row r="5" spans="1:26" ht="140.85" customHeight="1" x14ac:dyDescent="0.2">
      <c r="A5" s="4"/>
      <c r="B5" s="3" t="s">
        <v>194</v>
      </c>
      <c r="C5" s="4"/>
      <c r="D5" s="4"/>
      <c r="E5" s="4"/>
      <c r="F5" s="4"/>
      <c r="G5" s="4"/>
      <c r="H5" s="4"/>
      <c r="I5" s="4"/>
      <c r="J5" s="4"/>
      <c r="K5" s="4"/>
      <c r="L5" s="4"/>
      <c r="M5" s="4"/>
      <c r="N5" s="4"/>
      <c r="O5" s="4"/>
      <c r="P5" s="4"/>
      <c r="Q5" s="4"/>
      <c r="R5" s="4"/>
      <c r="S5" s="4"/>
      <c r="T5" s="4"/>
      <c r="U5" s="4"/>
      <c r="V5" s="4"/>
      <c r="W5" s="4"/>
      <c r="X5" s="4"/>
      <c r="Y5" s="4"/>
      <c r="Z5" s="4"/>
    </row>
    <row r="6" spans="1:26" ht="7.35" customHeight="1" x14ac:dyDescent="0.2">
      <c r="A6" s="4"/>
      <c r="B6" s="3"/>
      <c r="C6" s="4"/>
      <c r="D6" s="4"/>
      <c r="E6" s="4"/>
      <c r="F6" s="4"/>
      <c r="G6" s="4"/>
      <c r="H6" s="4"/>
      <c r="I6" s="4"/>
      <c r="J6" s="4"/>
      <c r="K6" s="4"/>
      <c r="L6" s="4"/>
      <c r="M6" s="4"/>
      <c r="N6" s="4"/>
      <c r="O6" s="4"/>
      <c r="P6" s="4"/>
      <c r="Q6" s="4"/>
      <c r="R6" s="4"/>
      <c r="S6" s="4"/>
      <c r="T6" s="4"/>
      <c r="U6" s="4"/>
      <c r="V6" s="4"/>
      <c r="W6" s="4"/>
      <c r="X6" s="4"/>
      <c r="Y6" s="4"/>
      <c r="Z6" s="4"/>
    </row>
    <row r="7" spans="1:26" ht="35.1" customHeight="1" x14ac:dyDescent="0.2">
      <c r="A7" s="4"/>
      <c r="B7" s="3" t="s">
        <v>249</v>
      </c>
      <c r="C7" s="4"/>
      <c r="D7" s="4"/>
      <c r="E7" s="4"/>
      <c r="F7" s="4"/>
      <c r="G7" s="4"/>
      <c r="H7" s="4"/>
      <c r="I7" s="4"/>
      <c r="J7" s="4"/>
      <c r="K7" s="4"/>
      <c r="L7" s="4"/>
      <c r="M7" s="4"/>
      <c r="N7" s="4"/>
      <c r="O7" s="4"/>
      <c r="P7" s="4"/>
      <c r="Q7" s="4"/>
      <c r="R7" s="4"/>
      <c r="S7" s="4"/>
      <c r="T7" s="4"/>
      <c r="U7" s="4"/>
      <c r="V7" s="4"/>
      <c r="W7" s="4"/>
      <c r="X7" s="4"/>
      <c r="Y7" s="4"/>
      <c r="Z7" s="4"/>
    </row>
    <row r="8" spans="1:26" ht="5.0999999999999996" customHeight="1" x14ac:dyDescent="0.2">
      <c r="A8" s="4"/>
      <c r="B8" s="6"/>
      <c r="C8" s="4"/>
      <c r="D8" s="4"/>
      <c r="E8" s="4"/>
      <c r="F8" s="4"/>
      <c r="G8" s="4"/>
      <c r="H8" s="4"/>
      <c r="I8" s="4"/>
      <c r="J8" s="4"/>
      <c r="K8" s="4"/>
      <c r="L8" s="4"/>
      <c r="M8" s="4"/>
      <c r="N8" s="4"/>
      <c r="O8" s="4"/>
      <c r="P8" s="4"/>
      <c r="Q8" s="4"/>
      <c r="R8" s="4"/>
      <c r="S8" s="4"/>
      <c r="T8" s="4"/>
      <c r="U8" s="4"/>
      <c r="V8" s="4"/>
      <c r="W8" s="4"/>
      <c r="X8" s="4"/>
      <c r="Y8" s="4"/>
      <c r="Z8" s="4"/>
    </row>
    <row r="9" spans="1:26" ht="62.85" customHeight="1" x14ac:dyDescent="0.2">
      <c r="A9" s="4"/>
      <c r="B9" s="6"/>
      <c r="C9" s="4"/>
      <c r="D9" s="4"/>
      <c r="E9" s="4"/>
      <c r="F9" s="4"/>
      <c r="G9" s="4"/>
      <c r="H9" s="4"/>
      <c r="I9" s="4"/>
      <c r="J9" s="4"/>
      <c r="K9" s="4"/>
      <c r="L9" s="4"/>
      <c r="M9" s="4"/>
      <c r="N9" s="4"/>
      <c r="O9" s="4"/>
      <c r="P9" s="4"/>
      <c r="Q9" s="4"/>
      <c r="R9" s="4"/>
      <c r="S9" s="4"/>
      <c r="T9" s="4"/>
      <c r="U9" s="4"/>
      <c r="V9" s="4"/>
      <c r="W9" s="4"/>
      <c r="X9" s="4"/>
      <c r="Y9" s="4"/>
      <c r="Z9" s="4"/>
    </row>
    <row r="10" spans="1:26" ht="117.6" customHeight="1" x14ac:dyDescent="0.2">
      <c r="A10" s="4"/>
      <c r="B10" s="5"/>
      <c r="C10" s="4"/>
      <c r="D10" s="4"/>
      <c r="E10" s="4"/>
      <c r="F10" s="4"/>
      <c r="G10" s="4"/>
      <c r="H10" s="4"/>
      <c r="I10" s="4"/>
      <c r="J10" s="4"/>
      <c r="K10" s="4"/>
      <c r="L10" s="4"/>
      <c r="M10" s="4"/>
      <c r="N10" s="4"/>
      <c r="O10" s="4"/>
      <c r="P10" s="4"/>
      <c r="Q10" s="4"/>
      <c r="R10" s="4"/>
      <c r="S10" s="4"/>
      <c r="T10" s="4"/>
      <c r="U10" s="4"/>
      <c r="V10" s="4"/>
      <c r="W10" s="4"/>
      <c r="X10" s="4"/>
      <c r="Y10" s="4"/>
      <c r="Z10" s="4"/>
    </row>
    <row r="11" spans="1:26" ht="17.100000000000001" customHeight="1" x14ac:dyDescent="0.2">
      <c r="A11" s="4"/>
      <c r="B11" s="5"/>
      <c r="C11" s="4"/>
      <c r="D11" s="4"/>
      <c r="E11" s="4"/>
      <c r="F11" s="4"/>
      <c r="G11" s="4"/>
      <c r="H11" s="4"/>
      <c r="I11" s="4"/>
      <c r="J11" s="4"/>
      <c r="K11" s="4"/>
      <c r="L11" s="4"/>
      <c r="M11" s="4"/>
      <c r="N11" s="4"/>
      <c r="O11" s="4"/>
      <c r="P11" s="4"/>
      <c r="Q11" s="4"/>
      <c r="R11" s="4"/>
      <c r="S11" s="4"/>
      <c r="T11" s="4"/>
      <c r="U11" s="4"/>
      <c r="V11" s="4"/>
      <c r="W11" s="4"/>
      <c r="X11" s="4"/>
      <c r="Y11" s="4"/>
      <c r="Z11" s="4"/>
    </row>
    <row r="12" spans="1:26" ht="17.100000000000001" customHeight="1" x14ac:dyDescent="0.2">
      <c r="A12" s="4"/>
      <c r="B12" s="5"/>
      <c r="C12" s="4"/>
      <c r="D12" s="4"/>
      <c r="E12" s="4"/>
      <c r="F12" s="4"/>
      <c r="G12" s="4"/>
      <c r="H12" s="4"/>
      <c r="I12" s="4"/>
      <c r="J12" s="4"/>
      <c r="K12" s="4"/>
      <c r="L12" s="4"/>
      <c r="M12" s="4"/>
      <c r="N12" s="4"/>
      <c r="O12" s="4"/>
      <c r="P12" s="4"/>
      <c r="Q12" s="4"/>
      <c r="R12" s="4"/>
      <c r="S12" s="4"/>
      <c r="T12" s="4"/>
      <c r="U12" s="4"/>
      <c r="V12" s="4"/>
      <c r="W12" s="4"/>
      <c r="X12" s="4"/>
      <c r="Y12" s="4"/>
      <c r="Z12" s="4"/>
    </row>
    <row r="13" spans="1:26" ht="17.100000000000001" customHeight="1" x14ac:dyDescent="0.2">
      <c r="A13" s="4"/>
      <c r="B13" s="5"/>
      <c r="C13" s="4"/>
      <c r="D13" s="4"/>
      <c r="E13" s="4"/>
      <c r="F13" s="4"/>
      <c r="G13" s="4"/>
      <c r="H13" s="4"/>
      <c r="I13" s="4"/>
      <c r="J13" s="4"/>
      <c r="K13" s="4"/>
      <c r="L13" s="4"/>
      <c r="M13" s="4"/>
      <c r="N13" s="4"/>
      <c r="O13" s="4"/>
      <c r="P13" s="4"/>
      <c r="Q13" s="4"/>
      <c r="R13" s="4"/>
      <c r="S13" s="4"/>
      <c r="T13" s="4"/>
      <c r="U13" s="4"/>
      <c r="V13" s="4"/>
      <c r="W13" s="4"/>
      <c r="X13" s="4"/>
      <c r="Y13" s="4"/>
      <c r="Z13" s="4"/>
    </row>
    <row r="14" spans="1:26" ht="17.100000000000001" customHeight="1" x14ac:dyDescent="0.2">
      <c r="A14" s="4"/>
      <c r="B14" s="5"/>
      <c r="C14" s="4"/>
      <c r="D14" s="4"/>
      <c r="E14" s="4"/>
      <c r="F14" s="4"/>
      <c r="G14" s="4"/>
      <c r="H14" s="4"/>
      <c r="I14" s="4"/>
      <c r="J14" s="4"/>
      <c r="K14" s="4"/>
      <c r="L14" s="4"/>
      <c r="M14" s="4"/>
      <c r="N14" s="4"/>
      <c r="O14" s="4"/>
      <c r="P14" s="4"/>
      <c r="Q14" s="4"/>
      <c r="R14" s="4"/>
      <c r="S14" s="4"/>
      <c r="T14" s="4"/>
      <c r="U14" s="4"/>
      <c r="V14" s="4"/>
      <c r="W14" s="4"/>
      <c r="X14" s="4"/>
      <c r="Y14" s="4"/>
      <c r="Z14" s="4"/>
    </row>
    <row r="15" spans="1:26" ht="17.100000000000001" customHeight="1" x14ac:dyDescent="0.2">
      <c r="A15" s="4"/>
      <c r="B15" s="5"/>
      <c r="C15" s="4"/>
      <c r="D15" s="4"/>
      <c r="E15" s="4"/>
      <c r="F15" s="4"/>
      <c r="G15" s="4"/>
      <c r="H15" s="4"/>
      <c r="I15" s="4"/>
      <c r="J15" s="4"/>
      <c r="K15" s="4"/>
      <c r="L15" s="4"/>
      <c r="M15" s="4"/>
      <c r="N15" s="4"/>
      <c r="O15" s="4"/>
      <c r="P15" s="4"/>
      <c r="Q15" s="4"/>
      <c r="R15" s="4"/>
      <c r="S15" s="4"/>
      <c r="T15" s="4"/>
      <c r="U15" s="4"/>
      <c r="V15" s="4"/>
      <c r="W15" s="4"/>
      <c r="X15" s="4"/>
      <c r="Y15" s="4"/>
      <c r="Z15" s="4"/>
    </row>
    <row r="16" spans="1:26" ht="17.100000000000001" customHeight="1" x14ac:dyDescent="0.2">
      <c r="A16" s="4"/>
      <c r="B16" s="5"/>
      <c r="C16" s="4"/>
      <c r="D16" s="4"/>
      <c r="E16" s="4"/>
      <c r="F16" s="4"/>
      <c r="G16" s="4"/>
      <c r="H16" s="4"/>
      <c r="I16" s="4"/>
      <c r="J16" s="4"/>
      <c r="K16" s="4"/>
      <c r="L16" s="4"/>
      <c r="M16" s="4"/>
      <c r="N16" s="4"/>
      <c r="O16" s="4"/>
      <c r="P16" s="4"/>
      <c r="Q16" s="4"/>
      <c r="R16" s="4"/>
      <c r="S16" s="4"/>
      <c r="T16" s="4"/>
      <c r="U16" s="4"/>
      <c r="V16" s="4"/>
      <c r="W16" s="4"/>
      <c r="X16" s="4"/>
      <c r="Y16" s="4"/>
      <c r="Z16" s="4"/>
    </row>
    <row r="17" spans="1:26" ht="17.100000000000001" customHeight="1" x14ac:dyDescent="0.2">
      <c r="A17" s="4"/>
      <c r="B17" s="5"/>
      <c r="C17" s="4"/>
      <c r="D17" s="4"/>
      <c r="E17" s="4"/>
      <c r="F17" s="4"/>
      <c r="G17" s="4"/>
      <c r="H17" s="4"/>
      <c r="I17" s="4"/>
      <c r="J17" s="4"/>
      <c r="K17" s="4"/>
      <c r="L17" s="4"/>
      <c r="M17" s="4"/>
      <c r="N17" s="4"/>
      <c r="O17" s="4"/>
      <c r="P17" s="4"/>
      <c r="Q17" s="4"/>
      <c r="R17" s="4"/>
      <c r="S17" s="4"/>
      <c r="T17" s="4"/>
      <c r="U17" s="4"/>
      <c r="V17" s="4"/>
      <c r="W17" s="4"/>
      <c r="X17" s="4"/>
      <c r="Y17" s="4"/>
      <c r="Z17" s="4"/>
    </row>
    <row r="18" spans="1:26" ht="17.100000000000001" customHeight="1" x14ac:dyDescent="0.2">
      <c r="A18" s="4"/>
      <c r="B18" s="5"/>
      <c r="C18" s="4"/>
      <c r="D18" s="4"/>
      <c r="E18" s="4"/>
      <c r="F18" s="4"/>
      <c r="G18" s="4"/>
      <c r="H18" s="4"/>
      <c r="I18" s="4"/>
      <c r="J18" s="4"/>
      <c r="K18" s="4"/>
      <c r="L18" s="4"/>
      <c r="M18" s="4"/>
      <c r="N18" s="4"/>
      <c r="O18" s="4"/>
      <c r="P18" s="4"/>
      <c r="Q18" s="4"/>
      <c r="R18" s="4"/>
      <c r="S18" s="4"/>
      <c r="T18" s="4"/>
      <c r="U18" s="4"/>
      <c r="V18" s="4"/>
      <c r="W18" s="4"/>
      <c r="X18" s="4"/>
      <c r="Y18" s="4"/>
      <c r="Z18" s="4"/>
    </row>
    <row r="19" spans="1:26" ht="17.100000000000001" customHeight="1" x14ac:dyDescent="0.2">
      <c r="A19" s="4"/>
      <c r="B19" s="5"/>
      <c r="C19" s="4"/>
      <c r="D19" s="4"/>
      <c r="E19" s="4"/>
      <c r="F19" s="4"/>
      <c r="G19" s="4"/>
      <c r="H19" s="4"/>
      <c r="I19" s="4"/>
      <c r="J19" s="4"/>
      <c r="K19" s="4"/>
      <c r="L19" s="4"/>
      <c r="M19" s="4"/>
      <c r="N19" s="4"/>
      <c r="O19" s="4"/>
      <c r="P19" s="4"/>
      <c r="Q19" s="4"/>
      <c r="R19" s="4"/>
      <c r="S19" s="4"/>
      <c r="T19" s="4"/>
      <c r="U19" s="4"/>
      <c r="V19" s="4"/>
      <c r="W19" s="4"/>
      <c r="X19" s="4"/>
      <c r="Y19" s="4"/>
      <c r="Z19" s="4"/>
    </row>
    <row r="20" spans="1:26" ht="17.100000000000001" customHeight="1" x14ac:dyDescent="0.2">
      <c r="A20" s="4"/>
      <c r="B20" s="5"/>
      <c r="C20" s="4"/>
      <c r="D20" s="4"/>
      <c r="E20" s="4"/>
      <c r="F20" s="4"/>
      <c r="G20" s="4"/>
      <c r="H20" s="4"/>
      <c r="I20" s="4"/>
      <c r="J20" s="4"/>
      <c r="K20" s="4"/>
      <c r="L20" s="4"/>
      <c r="M20" s="4"/>
      <c r="N20" s="4"/>
      <c r="O20" s="4"/>
      <c r="P20" s="4"/>
      <c r="Q20" s="4"/>
      <c r="R20" s="4"/>
      <c r="S20" s="4"/>
      <c r="T20" s="4"/>
      <c r="U20" s="4"/>
      <c r="V20" s="4"/>
      <c r="W20" s="4"/>
      <c r="X20" s="4"/>
      <c r="Y20" s="4"/>
      <c r="Z20" s="4"/>
    </row>
    <row r="21" spans="1:26" ht="17.100000000000001" customHeight="1" x14ac:dyDescent="0.2">
      <c r="A21" s="4"/>
      <c r="B21" s="5"/>
      <c r="C21" s="4"/>
      <c r="D21" s="4"/>
      <c r="E21" s="4"/>
      <c r="F21" s="4"/>
      <c r="G21" s="4"/>
      <c r="H21" s="4"/>
      <c r="I21" s="4"/>
      <c r="J21" s="4"/>
      <c r="K21" s="4"/>
      <c r="L21" s="4"/>
      <c r="M21" s="4"/>
      <c r="N21" s="4"/>
      <c r="O21" s="4"/>
      <c r="P21" s="4"/>
      <c r="Q21" s="4"/>
      <c r="R21" s="4"/>
      <c r="S21" s="4"/>
      <c r="T21" s="4"/>
      <c r="U21" s="4"/>
      <c r="V21" s="4"/>
      <c r="W21" s="4"/>
      <c r="X21" s="4"/>
      <c r="Y21" s="4"/>
      <c r="Z21" s="4"/>
    </row>
    <row r="22" spans="1:26" ht="17.100000000000001" customHeight="1" x14ac:dyDescent="0.2">
      <c r="A22" s="4"/>
      <c r="B22" s="5"/>
      <c r="C22" s="4"/>
      <c r="D22" s="4"/>
      <c r="E22" s="4"/>
      <c r="F22" s="4"/>
      <c r="G22" s="4"/>
      <c r="H22" s="4"/>
      <c r="I22" s="4"/>
      <c r="J22" s="4"/>
      <c r="K22" s="4"/>
      <c r="L22" s="4"/>
      <c r="M22" s="4"/>
      <c r="N22" s="4"/>
      <c r="O22" s="4"/>
      <c r="P22" s="4"/>
      <c r="Q22" s="4"/>
      <c r="R22" s="4"/>
      <c r="S22" s="4"/>
      <c r="T22" s="4"/>
      <c r="U22" s="4"/>
      <c r="V22" s="4"/>
      <c r="W22" s="4"/>
      <c r="X22" s="4"/>
      <c r="Y22" s="4"/>
      <c r="Z22" s="4"/>
    </row>
    <row r="23" spans="1:26" ht="17.100000000000001" customHeight="1" x14ac:dyDescent="0.2">
      <c r="A23" s="4"/>
      <c r="B23" s="5"/>
      <c r="C23" s="4"/>
      <c r="D23" s="4"/>
      <c r="E23" s="4"/>
      <c r="F23" s="4"/>
      <c r="G23" s="4"/>
      <c r="H23" s="4"/>
      <c r="I23" s="4"/>
      <c r="J23" s="4"/>
      <c r="K23" s="4"/>
      <c r="L23" s="4"/>
      <c r="M23" s="4"/>
      <c r="N23" s="4"/>
      <c r="O23" s="4"/>
      <c r="P23" s="4"/>
      <c r="Q23" s="4"/>
      <c r="R23" s="4"/>
      <c r="S23" s="4"/>
      <c r="T23" s="4"/>
      <c r="U23" s="4"/>
      <c r="V23" s="4"/>
      <c r="W23" s="4"/>
      <c r="X23" s="4"/>
      <c r="Y23" s="4"/>
      <c r="Z23" s="4"/>
    </row>
    <row r="24" spans="1:26" ht="17.100000000000001" customHeight="1" x14ac:dyDescent="0.2">
      <c r="A24" s="4"/>
      <c r="B24" s="5"/>
      <c r="C24" s="4"/>
      <c r="D24" s="4"/>
      <c r="E24" s="4"/>
      <c r="F24" s="4"/>
      <c r="G24" s="4"/>
      <c r="H24" s="4"/>
      <c r="I24" s="4"/>
      <c r="J24" s="4"/>
      <c r="K24" s="4"/>
      <c r="L24" s="4"/>
      <c r="M24" s="4"/>
      <c r="N24" s="4"/>
      <c r="O24" s="4"/>
      <c r="P24" s="4"/>
      <c r="Q24" s="4"/>
      <c r="R24" s="4"/>
      <c r="S24" s="4"/>
      <c r="T24" s="4"/>
      <c r="U24" s="4"/>
      <c r="V24" s="4"/>
      <c r="W24" s="4"/>
      <c r="X24" s="4"/>
      <c r="Y24" s="4"/>
      <c r="Z24" s="4"/>
    </row>
    <row r="25" spans="1:26" ht="17.100000000000001" customHeight="1" x14ac:dyDescent="0.2">
      <c r="A25" s="4"/>
      <c r="B25" s="5"/>
      <c r="C25" s="4"/>
      <c r="D25" s="4"/>
      <c r="E25" s="4"/>
      <c r="F25" s="4"/>
      <c r="G25" s="4"/>
      <c r="H25" s="4"/>
      <c r="I25" s="4"/>
      <c r="J25" s="4"/>
      <c r="K25" s="4"/>
      <c r="L25" s="4"/>
      <c r="M25" s="4"/>
      <c r="N25" s="4"/>
      <c r="O25" s="4"/>
      <c r="P25" s="4"/>
      <c r="Q25" s="4"/>
      <c r="R25" s="4"/>
      <c r="S25" s="4"/>
      <c r="T25" s="4"/>
      <c r="U25" s="4"/>
      <c r="V25" s="4"/>
      <c r="W25" s="4"/>
      <c r="X25" s="4"/>
      <c r="Y25" s="4"/>
      <c r="Z25" s="4"/>
    </row>
    <row r="26" spans="1:26" ht="17.100000000000001" customHeight="1" x14ac:dyDescent="0.2">
      <c r="A26" s="4"/>
      <c r="B26" s="5"/>
      <c r="C26" s="4"/>
      <c r="D26" s="4"/>
      <c r="E26" s="4"/>
      <c r="F26" s="4"/>
      <c r="G26" s="4"/>
      <c r="H26" s="4"/>
      <c r="I26" s="4"/>
      <c r="J26" s="4"/>
      <c r="K26" s="4"/>
      <c r="L26" s="4"/>
      <c r="M26" s="4"/>
      <c r="N26" s="4"/>
      <c r="O26" s="4"/>
      <c r="P26" s="4"/>
      <c r="Q26" s="4"/>
      <c r="R26" s="4"/>
      <c r="S26" s="4"/>
      <c r="T26" s="4"/>
      <c r="U26" s="4"/>
      <c r="V26" s="4"/>
      <c r="W26" s="4"/>
      <c r="X26" s="4"/>
      <c r="Y26" s="4"/>
      <c r="Z26" s="4"/>
    </row>
    <row r="27" spans="1:26" ht="17.100000000000001" customHeight="1" x14ac:dyDescent="0.2">
      <c r="A27" s="4"/>
      <c r="B27" s="5"/>
      <c r="C27" s="4"/>
      <c r="D27" s="4"/>
      <c r="E27" s="4"/>
      <c r="F27" s="4"/>
      <c r="G27" s="4"/>
      <c r="H27" s="4"/>
      <c r="I27" s="4"/>
      <c r="J27" s="4"/>
      <c r="K27" s="4"/>
      <c r="L27" s="4"/>
      <c r="M27" s="4"/>
      <c r="N27" s="4"/>
      <c r="O27" s="4"/>
      <c r="P27" s="4"/>
      <c r="Q27" s="4"/>
      <c r="R27" s="4"/>
      <c r="S27" s="4"/>
      <c r="T27" s="4"/>
      <c r="U27" s="4"/>
      <c r="V27" s="4"/>
      <c r="W27" s="4"/>
      <c r="X27" s="4"/>
      <c r="Y27" s="4"/>
      <c r="Z27" s="4"/>
    </row>
    <row r="28" spans="1:26" ht="17.100000000000001" customHeight="1" x14ac:dyDescent="0.2">
      <c r="A28" s="4"/>
      <c r="B28" s="5"/>
      <c r="C28" s="4"/>
      <c r="D28" s="4"/>
      <c r="E28" s="4"/>
      <c r="F28" s="4"/>
      <c r="G28" s="4"/>
      <c r="H28" s="4"/>
      <c r="I28" s="4"/>
      <c r="J28" s="4"/>
      <c r="K28" s="4"/>
      <c r="L28" s="4"/>
      <c r="M28" s="4"/>
      <c r="N28" s="4"/>
      <c r="O28" s="4"/>
      <c r="P28" s="4"/>
      <c r="Q28" s="4"/>
      <c r="R28" s="4"/>
      <c r="S28" s="4"/>
      <c r="T28" s="4"/>
      <c r="U28" s="4"/>
      <c r="V28" s="4"/>
      <c r="W28" s="4"/>
      <c r="X28" s="4"/>
      <c r="Y28" s="4"/>
      <c r="Z28" s="4"/>
    </row>
    <row r="29" spans="1:26" ht="17.100000000000001" customHeight="1" x14ac:dyDescent="0.2">
      <c r="A29" s="4"/>
      <c r="B29" s="5"/>
      <c r="C29" s="4"/>
      <c r="D29" s="4"/>
      <c r="E29" s="4"/>
      <c r="F29" s="4"/>
      <c r="G29" s="4"/>
      <c r="H29" s="4"/>
      <c r="I29" s="4"/>
      <c r="J29" s="4"/>
      <c r="K29" s="4"/>
      <c r="L29" s="4"/>
      <c r="M29" s="4"/>
      <c r="N29" s="4"/>
      <c r="O29" s="4"/>
      <c r="P29" s="4"/>
      <c r="Q29" s="4"/>
      <c r="R29" s="4"/>
      <c r="S29" s="4"/>
      <c r="T29" s="4"/>
      <c r="U29" s="4"/>
      <c r="V29" s="4"/>
      <c r="W29" s="4"/>
      <c r="X29" s="4"/>
      <c r="Y29" s="4"/>
      <c r="Z29" s="4"/>
    </row>
    <row r="30" spans="1:26" ht="17.100000000000001" customHeight="1" x14ac:dyDescent="0.2">
      <c r="A30" s="4"/>
      <c r="B30" s="5"/>
      <c r="C30" s="4"/>
      <c r="D30" s="4"/>
      <c r="E30" s="4"/>
      <c r="F30" s="4"/>
      <c r="G30" s="4"/>
      <c r="H30" s="4"/>
      <c r="I30" s="4"/>
      <c r="J30" s="4"/>
      <c r="K30" s="4"/>
      <c r="L30" s="4"/>
      <c r="M30" s="4"/>
      <c r="N30" s="4"/>
      <c r="O30" s="4"/>
      <c r="P30" s="4"/>
      <c r="Q30" s="4"/>
      <c r="R30" s="4"/>
      <c r="S30" s="4"/>
      <c r="T30" s="4"/>
      <c r="U30" s="4"/>
      <c r="V30" s="4"/>
      <c r="W30" s="4"/>
      <c r="X30" s="4"/>
      <c r="Y30" s="4"/>
      <c r="Z30" s="4"/>
    </row>
    <row r="31" spans="1:26" ht="17.100000000000001" customHeight="1" x14ac:dyDescent="0.2">
      <c r="A31" s="4"/>
      <c r="B31" s="5"/>
      <c r="C31" s="4"/>
      <c r="D31" s="4"/>
      <c r="E31" s="4"/>
      <c r="F31" s="4"/>
      <c r="G31" s="4"/>
      <c r="H31" s="4"/>
      <c r="I31" s="4"/>
      <c r="J31" s="4"/>
      <c r="K31" s="4"/>
      <c r="L31" s="4"/>
      <c r="M31" s="4"/>
      <c r="N31" s="4"/>
      <c r="O31" s="4"/>
      <c r="P31" s="4"/>
      <c r="Q31" s="4"/>
      <c r="R31" s="4"/>
      <c r="S31" s="4"/>
      <c r="T31" s="4"/>
      <c r="U31" s="4"/>
      <c r="V31" s="4"/>
      <c r="W31" s="4"/>
      <c r="X31" s="4"/>
      <c r="Y31" s="4"/>
      <c r="Z31" s="4"/>
    </row>
    <row r="32" spans="1:26" ht="17.100000000000001" customHeight="1" x14ac:dyDescent="0.2">
      <c r="A32" s="4"/>
      <c r="B32" s="5"/>
      <c r="C32" s="4"/>
      <c r="D32" s="4"/>
      <c r="E32" s="4"/>
      <c r="F32" s="4"/>
      <c r="G32" s="4"/>
      <c r="H32" s="4"/>
      <c r="I32" s="4"/>
      <c r="J32" s="4"/>
      <c r="K32" s="4"/>
      <c r="L32" s="4"/>
      <c r="M32" s="4"/>
      <c r="N32" s="4"/>
      <c r="O32" s="4"/>
      <c r="P32" s="4"/>
      <c r="Q32" s="4"/>
      <c r="R32" s="4"/>
      <c r="S32" s="4"/>
      <c r="T32" s="4"/>
      <c r="U32" s="4"/>
      <c r="V32" s="4"/>
      <c r="W32" s="4"/>
      <c r="X32" s="4"/>
      <c r="Y32" s="4"/>
      <c r="Z32" s="4"/>
    </row>
    <row r="33" spans="1:26" ht="17.100000000000001" customHeight="1" x14ac:dyDescent="0.2">
      <c r="A33" s="4"/>
      <c r="B33" s="5"/>
      <c r="C33" s="4"/>
      <c r="D33" s="4"/>
      <c r="E33" s="4"/>
      <c r="F33" s="4"/>
      <c r="G33" s="4"/>
      <c r="H33" s="4"/>
      <c r="I33" s="4"/>
      <c r="J33" s="4"/>
      <c r="K33" s="4"/>
      <c r="L33" s="4"/>
      <c r="M33" s="4"/>
      <c r="N33" s="4"/>
      <c r="O33" s="4"/>
      <c r="P33" s="4"/>
      <c r="Q33" s="4"/>
      <c r="R33" s="4"/>
      <c r="S33" s="4"/>
      <c r="T33" s="4"/>
      <c r="U33" s="4"/>
      <c r="V33" s="4"/>
      <c r="W33" s="4"/>
      <c r="X33" s="4"/>
      <c r="Y33" s="4"/>
      <c r="Z33" s="4"/>
    </row>
    <row r="34" spans="1:26" ht="17.100000000000001" customHeight="1" x14ac:dyDescent="0.2">
      <c r="A34" s="4"/>
      <c r="B34" s="5"/>
      <c r="C34" s="4"/>
      <c r="D34" s="4"/>
      <c r="E34" s="4"/>
      <c r="F34" s="4"/>
      <c r="G34" s="4"/>
      <c r="H34" s="4"/>
      <c r="I34" s="4"/>
      <c r="J34" s="4"/>
      <c r="K34" s="4"/>
      <c r="L34" s="4"/>
      <c r="M34" s="4"/>
      <c r="N34" s="4"/>
      <c r="O34" s="4"/>
      <c r="P34" s="4"/>
      <c r="Q34" s="4"/>
      <c r="R34" s="4"/>
      <c r="S34" s="4"/>
      <c r="T34" s="4"/>
      <c r="U34" s="4"/>
      <c r="V34" s="4"/>
      <c r="W34" s="4"/>
      <c r="X34" s="4"/>
      <c r="Y34" s="4"/>
      <c r="Z34" s="4"/>
    </row>
    <row r="35" spans="1:26" ht="17.100000000000001" customHeight="1" x14ac:dyDescent="0.2">
      <c r="A35" s="4"/>
      <c r="B35" s="5"/>
      <c r="C35" s="4"/>
      <c r="D35" s="4"/>
      <c r="E35" s="4"/>
      <c r="F35" s="4"/>
      <c r="G35" s="4"/>
      <c r="H35" s="4"/>
      <c r="I35" s="4"/>
      <c r="J35" s="4"/>
      <c r="K35" s="4"/>
      <c r="L35" s="4"/>
      <c r="M35" s="4"/>
      <c r="N35" s="4"/>
      <c r="O35" s="4"/>
      <c r="P35" s="4"/>
      <c r="Q35" s="4"/>
      <c r="R35" s="4"/>
      <c r="S35" s="4"/>
      <c r="T35" s="4"/>
      <c r="U35" s="4"/>
      <c r="V35" s="4"/>
      <c r="W35" s="4"/>
      <c r="X35" s="4"/>
      <c r="Y35" s="4"/>
      <c r="Z35" s="4"/>
    </row>
    <row r="36" spans="1:26" ht="17.100000000000001" customHeight="1" x14ac:dyDescent="0.2">
      <c r="A36" s="4"/>
      <c r="B36" s="5"/>
      <c r="C36" s="4"/>
      <c r="D36" s="4"/>
      <c r="E36" s="4"/>
      <c r="F36" s="4"/>
      <c r="G36" s="4"/>
      <c r="H36" s="4"/>
      <c r="I36" s="4"/>
      <c r="J36" s="4"/>
      <c r="K36" s="4"/>
      <c r="L36" s="4"/>
      <c r="M36" s="4"/>
      <c r="N36" s="4"/>
      <c r="O36" s="4"/>
      <c r="P36" s="4"/>
      <c r="Q36" s="4"/>
      <c r="R36" s="4"/>
      <c r="S36" s="4"/>
      <c r="T36" s="4"/>
      <c r="U36" s="4"/>
      <c r="V36" s="4"/>
      <c r="W36" s="4"/>
      <c r="X36" s="4"/>
      <c r="Y36" s="4"/>
      <c r="Z36" s="4"/>
    </row>
    <row r="37" spans="1:26" ht="17.100000000000001" customHeight="1" x14ac:dyDescent="0.2">
      <c r="A37" s="4"/>
      <c r="B37" s="5"/>
      <c r="C37" s="4"/>
      <c r="D37" s="4"/>
      <c r="E37" s="4"/>
      <c r="F37" s="4"/>
      <c r="G37" s="4"/>
      <c r="H37" s="4"/>
      <c r="I37" s="4"/>
      <c r="J37" s="4"/>
      <c r="K37" s="4"/>
      <c r="L37" s="4"/>
      <c r="M37" s="4"/>
      <c r="N37" s="4"/>
      <c r="O37" s="4"/>
      <c r="P37" s="4"/>
      <c r="Q37" s="4"/>
      <c r="R37" s="4"/>
      <c r="S37" s="4"/>
      <c r="T37" s="4"/>
      <c r="U37" s="4"/>
      <c r="V37" s="4"/>
      <c r="W37" s="4"/>
      <c r="X37" s="4"/>
      <c r="Y37" s="4"/>
      <c r="Z37" s="4"/>
    </row>
    <row r="38" spans="1:26" ht="17.100000000000001" customHeight="1" x14ac:dyDescent="0.2">
      <c r="A38" s="4"/>
      <c r="B38" s="5"/>
      <c r="C38" s="4"/>
      <c r="D38" s="4"/>
      <c r="E38" s="4"/>
      <c r="F38" s="4"/>
      <c r="G38" s="4"/>
      <c r="H38" s="4"/>
      <c r="I38" s="4"/>
      <c r="J38" s="4"/>
      <c r="K38" s="4"/>
      <c r="L38" s="4"/>
      <c r="M38" s="4"/>
      <c r="N38" s="4"/>
      <c r="O38" s="4"/>
      <c r="P38" s="4"/>
      <c r="Q38" s="4"/>
      <c r="R38" s="4"/>
      <c r="S38" s="4"/>
      <c r="T38" s="4"/>
      <c r="U38" s="4"/>
      <c r="V38" s="4"/>
      <c r="W38" s="4"/>
      <c r="X38" s="4"/>
      <c r="Y38" s="4"/>
      <c r="Z38" s="4"/>
    </row>
    <row r="39" spans="1:26" ht="17.100000000000001" customHeight="1" x14ac:dyDescent="0.2">
      <c r="A39" s="4"/>
      <c r="B39" s="5"/>
      <c r="C39" s="4"/>
      <c r="D39" s="4"/>
      <c r="E39" s="4"/>
      <c r="F39" s="4"/>
      <c r="G39" s="4"/>
      <c r="H39" s="4"/>
      <c r="I39" s="4"/>
      <c r="J39" s="4"/>
      <c r="K39" s="4"/>
      <c r="L39" s="4"/>
      <c r="M39" s="4"/>
      <c r="N39" s="4"/>
      <c r="O39" s="4"/>
      <c r="P39" s="4"/>
      <c r="Q39" s="4"/>
      <c r="R39" s="4"/>
      <c r="S39" s="4"/>
      <c r="T39" s="4"/>
      <c r="U39" s="4"/>
      <c r="V39" s="4"/>
      <c r="W39" s="4"/>
      <c r="X39" s="4"/>
      <c r="Y39" s="4"/>
      <c r="Z39" s="4"/>
    </row>
    <row r="40" spans="1:26" ht="17.100000000000001" customHeight="1" x14ac:dyDescent="0.2">
      <c r="A40" s="4"/>
      <c r="B40" s="5"/>
      <c r="C40" s="4"/>
      <c r="D40" s="4"/>
      <c r="E40" s="4"/>
      <c r="F40" s="4"/>
      <c r="G40" s="4"/>
      <c r="H40" s="4"/>
      <c r="I40" s="4"/>
      <c r="J40" s="4"/>
      <c r="K40" s="4"/>
      <c r="L40" s="4"/>
      <c r="M40" s="4"/>
      <c r="N40" s="4"/>
      <c r="O40" s="4"/>
      <c r="P40" s="4"/>
      <c r="Q40" s="4"/>
      <c r="R40" s="4"/>
      <c r="S40" s="4"/>
      <c r="T40" s="4"/>
      <c r="U40" s="4"/>
      <c r="V40" s="4"/>
      <c r="W40" s="4"/>
      <c r="X40" s="4"/>
      <c r="Y40" s="4"/>
      <c r="Z40" s="4"/>
    </row>
    <row r="41" spans="1:26" ht="17.100000000000001" customHeight="1" x14ac:dyDescent="0.2">
      <c r="A41" s="4"/>
      <c r="B41" s="5"/>
      <c r="C41" s="4"/>
      <c r="D41" s="4"/>
      <c r="E41" s="4"/>
      <c r="F41" s="4"/>
      <c r="G41" s="4"/>
      <c r="H41" s="4"/>
      <c r="I41" s="4"/>
      <c r="J41" s="4"/>
      <c r="K41" s="4"/>
      <c r="L41" s="4"/>
      <c r="M41" s="4"/>
      <c r="N41" s="4"/>
      <c r="O41" s="4"/>
      <c r="P41" s="4"/>
      <c r="Q41" s="4"/>
      <c r="R41" s="4"/>
      <c r="S41" s="4"/>
      <c r="T41" s="4"/>
      <c r="U41" s="4"/>
      <c r="V41" s="4"/>
      <c r="W41" s="4"/>
      <c r="X41" s="4"/>
      <c r="Y41" s="4"/>
      <c r="Z41" s="4"/>
    </row>
    <row r="42" spans="1:26" ht="17.100000000000001" customHeight="1" x14ac:dyDescent="0.2">
      <c r="A42" s="4"/>
      <c r="B42" s="5"/>
      <c r="C42" s="4"/>
      <c r="D42" s="4"/>
      <c r="E42" s="4"/>
      <c r="F42" s="4"/>
      <c r="G42" s="4"/>
      <c r="H42" s="4"/>
      <c r="I42" s="4"/>
      <c r="J42" s="4"/>
      <c r="K42" s="4"/>
      <c r="L42" s="4"/>
      <c r="M42" s="4"/>
      <c r="N42" s="4"/>
      <c r="O42" s="4"/>
      <c r="P42" s="4"/>
      <c r="Q42" s="4"/>
      <c r="R42" s="4"/>
      <c r="S42" s="4"/>
      <c r="T42" s="4"/>
      <c r="U42" s="4"/>
      <c r="V42" s="4"/>
      <c r="W42" s="4"/>
      <c r="X42" s="4"/>
      <c r="Y42" s="4"/>
      <c r="Z42" s="4"/>
    </row>
    <row r="43" spans="1:26" ht="17.100000000000001" customHeight="1" x14ac:dyDescent="0.2">
      <c r="A43" s="4"/>
      <c r="B43" s="5"/>
      <c r="C43" s="4"/>
      <c r="D43" s="4"/>
      <c r="E43" s="4"/>
      <c r="F43" s="4"/>
      <c r="G43" s="4"/>
      <c r="H43" s="4"/>
      <c r="I43" s="4"/>
      <c r="J43" s="4"/>
      <c r="K43" s="4"/>
      <c r="L43" s="4"/>
      <c r="M43" s="4"/>
      <c r="N43" s="4"/>
      <c r="O43" s="4"/>
      <c r="P43" s="4"/>
      <c r="Q43" s="4"/>
      <c r="R43" s="4"/>
      <c r="S43" s="4"/>
      <c r="T43" s="4"/>
      <c r="U43" s="4"/>
      <c r="V43" s="4"/>
      <c r="W43" s="4"/>
      <c r="X43" s="4"/>
      <c r="Y43" s="4"/>
      <c r="Z43" s="4"/>
    </row>
    <row r="44" spans="1:26" ht="17.100000000000001" customHeight="1" x14ac:dyDescent="0.2">
      <c r="A44" s="4"/>
      <c r="B44" s="5"/>
      <c r="C44" s="4"/>
      <c r="D44" s="4"/>
      <c r="E44" s="4"/>
      <c r="F44" s="4"/>
      <c r="G44" s="4"/>
      <c r="H44" s="4"/>
      <c r="I44" s="4"/>
      <c r="J44" s="4"/>
      <c r="K44" s="4"/>
      <c r="L44" s="4"/>
      <c r="M44" s="4"/>
      <c r="N44" s="4"/>
      <c r="O44" s="4"/>
      <c r="P44" s="4"/>
      <c r="Q44" s="4"/>
      <c r="R44" s="4"/>
      <c r="S44" s="4"/>
      <c r="T44" s="4"/>
      <c r="U44" s="4"/>
      <c r="V44" s="4"/>
      <c r="W44" s="4"/>
      <c r="X44" s="4"/>
      <c r="Y44" s="4"/>
      <c r="Z44" s="4"/>
    </row>
    <row r="45" spans="1:26" ht="17.100000000000001" customHeight="1" x14ac:dyDescent="0.2">
      <c r="A45" s="4"/>
      <c r="B45" s="5"/>
      <c r="C45" s="4"/>
      <c r="D45" s="4"/>
      <c r="E45" s="4"/>
      <c r="F45" s="4"/>
      <c r="G45" s="4"/>
      <c r="H45" s="4"/>
      <c r="I45" s="4"/>
      <c r="J45" s="4"/>
      <c r="K45" s="4"/>
      <c r="L45" s="4"/>
      <c r="M45" s="4"/>
      <c r="N45" s="4"/>
      <c r="O45" s="4"/>
      <c r="P45" s="4"/>
      <c r="Q45" s="4"/>
      <c r="R45" s="4"/>
      <c r="S45" s="4"/>
      <c r="T45" s="4"/>
      <c r="U45" s="4"/>
      <c r="V45" s="4"/>
      <c r="W45" s="4"/>
      <c r="X45" s="4"/>
      <c r="Y45" s="4"/>
      <c r="Z45" s="4"/>
    </row>
    <row r="46" spans="1:26" ht="17.100000000000001" customHeight="1" x14ac:dyDescent="0.2">
      <c r="A46" s="4"/>
      <c r="B46" s="5"/>
      <c r="C46" s="4"/>
      <c r="D46" s="4"/>
      <c r="E46" s="4"/>
      <c r="F46" s="4"/>
      <c r="G46" s="4"/>
      <c r="H46" s="4"/>
      <c r="I46" s="4"/>
      <c r="J46" s="4"/>
      <c r="K46" s="4"/>
      <c r="L46" s="4"/>
      <c r="M46" s="4"/>
      <c r="N46" s="4"/>
      <c r="O46" s="4"/>
      <c r="P46" s="4"/>
      <c r="Q46" s="4"/>
      <c r="R46" s="4"/>
      <c r="S46" s="4"/>
      <c r="T46" s="4"/>
      <c r="U46" s="4"/>
      <c r="V46" s="4"/>
      <c r="W46" s="4"/>
      <c r="X46" s="4"/>
      <c r="Y46" s="4"/>
      <c r="Z46" s="4"/>
    </row>
    <row r="47" spans="1:26" ht="17.100000000000001" customHeight="1" x14ac:dyDescent="0.2">
      <c r="A47" s="4"/>
      <c r="B47" s="5"/>
      <c r="C47" s="4"/>
      <c r="D47" s="4"/>
      <c r="E47" s="4"/>
      <c r="F47" s="4"/>
      <c r="G47" s="4"/>
      <c r="H47" s="4"/>
      <c r="I47" s="4"/>
      <c r="J47" s="4"/>
      <c r="K47" s="4"/>
      <c r="L47" s="4"/>
      <c r="M47" s="4"/>
      <c r="N47" s="4"/>
      <c r="O47" s="4"/>
      <c r="P47" s="4"/>
      <c r="Q47" s="4"/>
      <c r="R47" s="4"/>
      <c r="S47" s="4"/>
      <c r="T47" s="4"/>
      <c r="U47" s="4"/>
      <c r="V47" s="4"/>
      <c r="W47" s="4"/>
      <c r="X47" s="4"/>
      <c r="Y47" s="4"/>
      <c r="Z47" s="4"/>
    </row>
    <row r="48" spans="1:26" ht="17.100000000000001" customHeight="1" x14ac:dyDescent="0.2">
      <c r="A48" s="4"/>
      <c r="B48" s="5"/>
      <c r="C48" s="4"/>
      <c r="D48" s="4"/>
      <c r="E48" s="4"/>
      <c r="F48" s="4"/>
      <c r="G48" s="4"/>
      <c r="H48" s="4"/>
      <c r="I48" s="4"/>
      <c r="J48" s="4"/>
      <c r="K48" s="4"/>
      <c r="L48" s="4"/>
      <c r="M48" s="4"/>
      <c r="N48" s="4"/>
      <c r="O48" s="4"/>
      <c r="P48" s="4"/>
      <c r="Q48" s="4"/>
      <c r="R48" s="4"/>
      <c r="S48" s="4"/>
      <c r="T48" s="4"/>
      <c r="U48" s="4"/>
      <c r="V48" s="4"/>
      <c r="W48" s="4"/>
      <c r="X48" s="4"/>
      <c r="Y48" s="4"/>
      <c r="Z48" s="4"/>
    </row>
    <row r="49" spans="1:26" ht="17.100000000000001" customHeight="1" x14ac:dyDescent="0.2">
      <c r="A49" s="4"/>
      <c r="B49" s="5"/>
      <c r="C49" s="4"/>
      <c r="D49" s="4"/>
      <c r="E49" s="4"/>
      <c r="F49" s="4"/>
      <c r="G49" s="4"/>
      <c r="H49" s="4"/>
      <c r="I49" s="4"/>
      <c r="J49" s="4"/>
      <c r="K49" s="4"/>
      <c r="L49" s="4"/>
      <c r="M49" s="4"/>
      <c r="N49" s="4"/>
      <c r="O49" s="4"/>
      <c r="P49" s="4"/>
      <c r="Q49" s="4"/>
      <c r="R49" s="4"/>
      <c r="S49" s="4"/>
      <c r="T49" s="4"/>
      <c r="U49" s="4"/>
      <c r="V49" s="4"/>
      <c r="W49" s="4"/>
      <c r="X49" s="4"/>
      <c r="Y49" s="4"/>
      <c r="Z49" s="4"/>
    </row>
    <row r="50" spans="1:26" ht="17.100000000000001" customHeight="1" x14ac:dyDescent="0.2">
      <c r="A50" s="4"/>
      <c r="B50" s="5"/>
      <c r="C50" s="4"/>
      <c r="D50" s="4"/>
      <c r="E50" s="4"/>
      <c r="F50" s="4"/>
      <c r="G50" s="4"/>
      <c r="H50" s="4"/>
      <c r="I50" s="4"/>
      <c r="J50" s="4"/>
      <c r="K50" s="4"/>
      <c r="L50" s="4"/>
      <c r="M50" s="4"/>
      <c r="N50" s="4"/>
      <c r="O50" s="4"/>
      <c r="P50" s="4"/>
      <c r="Q50" s="4"/>
      <c r="R50" s="4"/>
      <c r="S50" s="4"/>
      <c r="T50" s="4"/>
      <c r="U50" s="4"/>
      <c r="V50" s="4"/>
      <c r="W50" s="4"/>
      <c r="X50" s="4"/>
      <c r="Y50" s="4"/>
      <c r="Z50" s="4"/>
    </row>
    <row r="51" spans="1:26" ht="17.100000000000001" customHeight="1" x14ac:dyDescent="0.2">
      <c r="A51" s="4"/>
      <c r="B51" s="5"/>
      <c r="C51" s="4"/>
      <c r="D51" s="4"/>
      <c r="E51" s="4"/>
      <c r="F51" s="4"/>
      <c r="G51" s="4"/>
      <c r="H51" s="4"/>
      <c r="I51" s="4"/>
      <c r="J51" s="4"/>
      <c r="K51" s="4"/>
      <c r="L51" s="4"/>
      <c r="M51" s="4"/>
      <c r="N51" s="4"/>
      <c r="O51" s="4"/>
      <c r="P51" s="4"/>
      <c r="Q51" s="4"/>
      <c r="R51" s="4"/>
      <c r="S51" s="4"/>
      <c r="T51" s="4"/>
      <c r="U51" s="4"/>
      <c r="V51" s="4"/>
      <c r="W51" s="4"/>
      <c r="X51" s="4"/>
      <c r="Y51" s="4"/>
      <c r="Z51" s="4"/>
    </row>
    <row r="52" spans="1:26" ht="17.100000000000001" customHeight="1" x14ac:dyDescent="0.2">
      <c r="A52" s="4"/>
      <c r="B52" s="5"/>
      <c r="C52" s="4"/>
      <c r="D52" s="4"/>
      <c r="E52" s="4"/>
      <c r="F52" s="4"/>
      <c r="G52" s="4"/>
      <c r="H52" s="4"/>
      <c r="I52" s="4"/>
      <c r="J52" s="4"/>
      <c r="K52" s="4"/>
      <c r="L52" s="4"/>
      <c r="M52" s="4"/>
      <c r="N52" s="4"/>
      <c r="O52" s="4"/>
      <c r="P52" s="4"/>
      <c r="Q52" s="4"/>
      <c r="R52" s="4"/>
      <c r="S52" s="4"/>
      <c r="T52" s="4"/>
      <c r="U52" s="4"/>
      <c r="V52" s="4"/>
      <c r="W52" s="4"/>
      <c r="X52" s="4"/>
      <c r="Y52" s="4"/>
      <c r="Z52" s="4"/>
    </row>
    <row r="53" spans="1:26" ht="17.100000000000001" customHeight="1" x14ac:dyDescent="0.2">
      <c r="A53" s="4"/>
      <c r="B53" s="5"/>
      <c r="C53" s="4"/>
      <c r="D53" s="4"/>
      <c r="E53" s="4"/>
      <c r="F53" s="4"/>
      <c r="G53" s="4"/>
      <c r="H53" s="4"/>
      <c r="I53" s="4"/>
      <c r="J53" s="4"/>
      <c r="K53" s="4"/>
      <c r="L53" s="4"/>
      <c r="M53" s="4"/>
      <c r="N53" s="4"/>
      <c r="O53" s="4"/>
      <c r="P53" s="4"/>
      <c r="Q53" s="4"/>
      <c r="R53" s="4"/>
      <c r="S53" s="4"/>
      <c r="T53" s="4"/>
      <c r="U53" s="4"/>
      <c r="V53" s="4"/>
      <c r="W53" s="4"/>
      <c r="X53" s="4"/>
      <c r="Y53" s="4"/>
      <c r="Z53" s="4"/>
    </row>
    <row r="54" spans="1:26" ht="17.100000000000001"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row>
  </sheetData>
  <pageMargins left="0.25" right="0.25" top="0.75" bottom="0.75" header="0.3" footer="0.3"/>
  <pageSetup scale="88" firstPageNumber="2" orientation="landscape" r:id="rId1"/>
  <headerFooter scaleWithDoc="0">
    <oddHeader>&amp;L&amp;"Arial,Bold"Enact Holdings, Inc.&amp;C&amp;"Arial,Bold"Financial Supplement&amp;R&amp;"Arial,Bold"Second Quarter 2024</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55"/>
  <sheetViews>
    <sheetView showGridLines="0" showRuler="0" zoomScaleNormal="100" zoomScaleSheetLayoutView="80" workbookViewId="0"/>
  </sheetViews>
  <sheetFormatPr defaultColWidth="13.42578125" defaultRowHeight="12.75" x14ac:dyDescent="0.2"/>
  <cols>
    <col min="1" max="1" width="4.42578125" customWidth="1"/>
    <col min="2" max="2" width="56.42578125" customWidth="1"/>
    <col min="3" max="11" width="12.140625" customWidth="1"/>
    <col min="12" max="21" width="12" customWidth="1"/>
  </cols>
  <sheetData>
    <row r="1" spans="1:33" x14ac:dyDescent="0.2">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row>
    <row r="2" spans="1:33" x14ac:dyDescent="0.2">
      <c r="A2" s="17"/>
      <c r="B2" s="510" t="s">
        <v>0</v>
      </c>
      <c r="C2" s="510"/>
      <c r="D2" s="510"/>
      <c r="E2" s="510"/>
      <c r="F2" s="510"/>
      <c r="G2" s="510"/>
      <c r="H2" s="510"/>
      <c r="I2" s="510"/>
      <c r="J2" s="510"/>
      <c r="K2" s="510"/>
      <c r="L2" s="16"/>
      <c r="M2" s="7"/>
      <c r="N2" s="7"/>
      <c r="O2" s="7"/>
      <c r="P2" s="7"/>
      <c r="Q2" s="7"/>
      <c r="R2" s="7"/>
      <c r="S2" s="7"/>
      <c r="T2" s="7"/>
      <c r="U2" s="16"/>
      <c r="V2" s="17"/>
      <c r="W2" s="17"/>
      <c r="X2" s="17"/>
      <c r="Y2" s="17"/>
      <c r="Z2" s="17"/>
      <c r="AA2" s="17"/>
      <c r="AB2" s="17"/>
      <c r="AC2" s="17"/>
      <c r="AD2" s="17"/>
      <c r="AE2" s="17"/>
      <c r="AF2" s="17"/>
      <c r="AG2" s="17"/>
    </row>
    <row r="3" spans="1:33" x14ac:dyDescent="0.2">
      <c r="A3" s="17"/>
      <c r="B3" s="510" t="s">
        <v>1</v>
      </c>
      <c r="C3" s="510"/>
      <c r="D3" s="510"/>
      <c r="E3" s="510"/>
      <c r="F3" s="510"/>
      <c r="G3" s="510"/>
      <c r="H3" s="510"/>
      <c r="I3" s="510"/>
      <c r="J3" s="510"/>
      <c r="K3" s="510"/>
      <c r="L3" s="16"/>
      <c r="M3" s="7"/>
      <c r="N3" s="7"/>
      <c r="O3" s="7"/>
      <c r="P3" s="7"/>
      <c r="Q3" s="7"/>
      <c r="R3" s="7"/>
      <c r="S3" s="7"/>
      <c r="T3" s="7"/>
      <c r="U3" s="16"/>
      <c r="V3" s="17"/>
      <c r="W3" s="17"/>
      <c r="X3" s="17"/>
      <c r="Y3" s="17"/>
      <c r="Z3" s="17"/>
      <c r="AA3" s="17"/>
      <c r="AB3" s="17"/>
      <c r="AC3" s="17"/>
      <c r="AD3" s="17"/>
      <c r="AE3" s="17"/>
      <c r="AF3" s="17"/>
      <c r="AG3" s="17"/>
    </row>
    <row r="4" spans="1:33" x14ac:dyDescent="0.2">
      <c r="A4" s="17"/>
      <c r="B4" s="7"/>
      <c r="C4" s="7"/>
      <c r="D4" s="7"/>
      <c r="E4" s="7"/>
      <c r="F4" s="7"/>
      <c r="G4" s="7"/>
      <c r="H4" s="7"/>
      <c r="I4" s="7"/>
      <c r="J4" s="7"/>
      <c r="K4" s="7"/>
      <c r="L4" s="16"/>
      <c r="M4" s="7"/>
      <c r="N4" s="7"/>
      <c r="O4" s="7"/>
      <c r="P4" s="7"/>
      <c r="Q4" s="7"/>
      <c r="R4" s="7"/>
      <c r="S4" s="7"/>
      <c r="T4" s="7"/>
      <c r="U4" s="16"/>
      <c r="V4" s="17"/>
      <c r="W4" s="17"/>
      <c r="X4" s="17"/>
      <c r="Y4" s="17"/>
      <c r="Z4" s="17"/>
      <c r="AA4" s="17"/>
      <c r="AB4" s="17"/>
      <c r="AC4" s="17"/>
      <c r="AD4" s="17"/>
      <c r="AE4" s="17"/>
      <c r="AF4" s="17"/>
      <c r="AG4" s="17"/>
    </row>
    <row r="5" spans="1:33" x14ac:dyDescent="0.2">
      <c r="A5" s="17"/>
      <c r="B5" s="7"/>
      <c r="C5" s="7"/>
      <c r="D5" s="7"/>
      <c r="E5" s="7"/>
      <c r="F5" s="7"/>
      <c r="G5" s="7"/>
      <c r="H5" s="7"/>
      <c r="I5" s="7"/>
      <c r="J5" s="7"/>
      <c r="K5" s="7"/>
      <c r="L5" s="16"/>
      <c r="M5" s="7"/>
      <c r="N5" s="7"/>
      <c r="O5" s="7"/>
      <c r="P5" s="7"/>
      <c r="Q5" s="7"/>
      <c r="R5" s="7"/>
      <c r="S5" s="7"/>
      <c r="T5" s="7"/>
      <c r="U5" s="16"/>
      <c r="V5" s="17"/>
      <c r="W5" s="17"/>
      <c r="X5" s="17"/>
      <c r="Y5" s="17"/>
      <c r="Z5" s="17"/>
      <c r="AA5" s="17"/>
      <c r="AB5" s="17"/>
      <c r="AC5" s="17"/>
      <c r="AD5" s="17"/>
      <c r="AE5" s="17"/>
      <c r="AF5" s="17"/>
      <c r="AG5" s="17"/>
    </row>
    <row r="6" spans="1:33" ht="13.5" thickBot="1" x14ac:dyDescent="0.25">
      <c r="A6" s="17"/>
      <c r="B6" s="16"/>
      <c r="C6" s="508">
        <v>2024</v>
      </c>
      <c r="D6" s="508"/>
      <c r="E6" s="508"/>
      <c r="F6" s="7"/>
      <c r="G6" s="508">
        <v>2023</v>
      </c>
      <c r="H6" s="509"/>
      <c r="I6" s="509"/>
      <c r="J6" s="509"/>
      <c r="K6" s="509"/>
      <c r="L6" s="7"/>
      <c r="M6" s="17"/>
      <c r="N6" s="17"/>
      <c r="O6" s="17"/>
      <c r="P6" s="17"/>
      <c r="Q6" s="17"/>
      <c r="R6" s="17"/>
      <c r="S6" s="17"/>
      <c r="T6" s="17"/>
      <c r="U6" s="17"/>
      <c r="V6" s="17"/>
      <c r="W6" s="17"/>
      <c r="X6" s="17"/>
      <c r="Y6" s="17"/>
      <c r="Z6" s="17"/>
      <c r="AA6" s="17"/>
      <c r="AB6" s="17"/>
      <c r="AC6" s="17"/>
      <c r="AD6" s="17"/>
      <c r="AE6" s="17"/>
      <c r="AF6" s="17"/>
      <c r="AG6" s="17"/>
    </row>
    <row r="7" spans="1:33" ht="15" customHeight="1" x14ac:dyDescent="0.2">
      <c r="A7" s="17"/>
      <c r="B7" s="21"/>
      <c r="C7" s="462" t="s">
        <v>6</v>
      </c>
      <c r="D7" s="9" t="s">
        <v>2</v>
      </c>
      <c r="E7" s="9" t="s">
        <v>3</v>
      </c>
      <c r="F7" s="22"/>
      <c r="G7" s="8" t="s">
        <v>4</v>
      </c>
      <c r="H7" s="9" t="s">
        <v>5</v>
      </c>
      <c r="I7" s="9" t="s">
        <v>6</v>
      </c>
      <c r="J7" s="9" t="s">
        <v>2</v>
      </c>
      <c r="K7" s="10" t="s">
        <v>3</v>
      </c>
      <c r="L7" s="23"/>
      <c r="M7" s="17"/>
      <c r="N7" s="17"/>
      <c r="O7" s="17"/>
      <c r="P7" s="17"/>
      <c r="Q7" s="17"/>
      <c r="R7" s="17"/>
      <c r="S7" s="17"/>
      <c r="T7" s="17"/>
      <c r="U7" s="17"/>
      <c r="V7" s="17"/>
      <c r="W7" s="17"/>
      <c r="X7" s="17"/>
      <c r="Y7" s="17"/>
      <c r="Z7" s="17"/>
      <c r="AA7" s="17"/>
      <c r="AB7" s="17"/>
      <c r="AC7" s="17"/>
      <c r="AD7" s="17"/>
      <c r="AE7" s="17"/>
      <c r="AF7" s="17"/>
      <c r="AG7" s="17"/>
    </row>
    <row r="8" spans="1:33" x14ac:dyDescent="0.2">
      <c r="A8" s="17"/>
      <c r="B8" s="11" t="s">
        <v>7</v>
      </c>
      <c r="C8" s="12"/>
      <c r="D8" s="17"/>
      <c r="E8" s="17"/>
      <c r="F8" s="12"/>
      <c r="G8" s="24"/>
      <c r="H8" s="17"/>
      <c r="I8" s="17"/>
      <c r="J8" s="17"/>
      <c r="K8" s="14"/>
      <c r="L8" s="24"/>
      <c r="M8" s="17"/>
      <c r="N8" s="17"/>
      <c r="O8" s="17"/>
      <c r="P8" s="17"/>
      <c r="Q8" s="17"/>
      <c r="R8" s="17"/>
      <c r="S8" s="17"/>
      <c r="T8" s="17"/>
      <c r="U8" s="17"/>
      <c r="V8" s="17"/>
      <c r="W8" s="17"/>
      <c r="X8" s="17"/>
      <c r="Y8" s="17"/>
      <c r="Z8" s="17"/>
      <c r="AA8" s="17"/>
      <c r="AB8" s="17"/>
      <c r="AC8" s="17"/>
      <c r="AD8" s="17"/>
      <c r="AE8" s="17"/>
      <c r="AF8" s="17"/>
      <c r="AG8" s="17"/>
    </row>
    <row r="9" spans="1:33" x14ac:dyDescent="0.2">
      <c r="A9" s="17"/>
      <c r="B9" s="13" t="s">
        <v>8</v>
      </c>
      <c r="C9" s="478">
        <v>244567</v>
      </c>
      <c r="D9" s="116">
        <v>240747</v>
      </c>
      <c r="E9" s="447">
        <v>485314</v>
      </c>
      <c r="F9" s="104"/>
      <c r="G9" s="391">
        <v>240101</v>
      </c>
      <c r="H9" s="116">
        <v>243346</v>
      </c>
      <c r="I9" s="116">
        <v>238520</v>
      </c>
      <c r="J9" s="116">
        <v>235108</v>
      </c>
      <c r="K9" s="440">
        <v>957075</v>
      </c>
      <c r="L9" s="88"/>
      <c r="M9" s="56"/>
      <c r="N9" s="194"/>
      <c r="O9" s="17"/>
      <c r="P9" s="17"/>
      <c r="Q9" s="17"/>
      <c r="R9" s="17"/>
      <c r="S9" s="17"/>
      <c r="T9" s="17"/>
      <c r="U9" s="17"/>
      <c r="V9" s="17"/>
      <c r="W9" s="17"/>
      <c r="X9" s="17"/>
      <c r="Y9" s="17"/>
      <c r="Z9" s="17"/>
      <c r="AA9" s="17"/>
      <c r="AB9" s="17"/>
      <c r="AC9" s="17"/>
      <c r="AD9" s="17"/>
      <c r="AE9" s="17"/>
      <c r="AF9" s="17"/>
      <c r="AG9" s="17"/>
    </row>
    <row r="10" spans="1:33" x14ac:dyDescent="0.2">
      <c r="A10" s="17"/>
      <c r="B10" s="13" t="s">
        <v>9</v>
      </c>
      <c r="C10" s="479">
        <v>59773</v>
      </c>
      <c r="D10" s="154">
        <v>57111</v>
      </c>
      <c r="E10" s="448">
        <v>116884</v>
      </c>
      <c r="F10" s="109"/>
      <c r="G10" s="392">
        <v>56161</v>
      </c>
      <c r="H10" s="154">
        <v>54952</v>
      </c>
      <c r="I10" s="154">
        <v>50915</v>
      </c>
      <c r="J10" s="154">
        <v>45341</v>
      </c>
      <c r="K10" s="441">
        <v>207369</v>
      </c>
      <c r="L10" s="88"/>
      <c r="M10" s="427"/>
      <c r="N10" s="194"/>
      <c r="O10" s="17"/>
      <c r="P10" s="17"/>
      <c r="Q10" s="17"/>
      <c r="R10" s="17"/>
      <c r="S10" s="17"/>
      <c r="T10" s="17"/>
      <c r="U10" s="17"/>
      <c r="V10" s="17"/>
      <c r="W10" s="17"/>
      <c r="X10" s="17"/>
      <c r="Y10" s="17"/>
      <c r="Z10" s="17"/>
      <c r="AA10" s="17"/>
      <c r="AB10" s="17"/>
      <c r="AC10" s="17"/>
      <c r="AD10" s="17"/>
      <c r="AE10" s="17"/>
      <c r="AF10" s="17"/>
      <c r="AG10" s="17"/>
    </row>
    <row r="11" spans="1:33" x14ac:dyDescent="0.2">
      <c r="A11" s="17"/>
      <c r="B11" s="13" t="s">
        <v>10</v>
      </c>
      <c r="C11" s="479">
        <v>-7713</v>
      </c>
      <c r="D11" s="154">
        <v>-6684</v>
      </c>
      <c r="E11" s="448">
        <v>-14397</v>
      </c>
      <c r="F11" s="109"/>
      <c r="G11" s="392">
        <v>-876</v>
      </c>
      <c r="H11" s="154">
        <v>-23</v>
      </c>
      <c r="I11" s="154">
        <v>-13001</v>
      </c>
      <c r="J11" s="154">
        <v>-122</v>
      </c>
      <c r="K11" s="441">
        <v>-14022</v>
      </c>
      <c r="L11" s="88"/>
      <c r="M11" s="56"/>
      <c r="N11" s="194"/>
      <c r="O11" s="17"/>
      <c r="P11" s="17"/>
      <c r="Q11" s="17"/>
      <c r="R11" s="17"/>
      <c r="S11" s="17"/>
      <c r="T11" s="17"/>
      <c r="U11" s="17"/>
      <c r="V11" s="17"/>
      <c r="W11" s="17"/>
      <c r="X11" s="17"/>
      <c r="Y11" s="17"/>
      <c r="Z11" s="17"/>
      <c r="AA11" s="17"/>
      <c r="AB11" s="17"/>
      <c r="AC11" s="17"/>
      <c r="AD11" s="17"/>
      <c r="AE11" s="17"/>
      <c r="AF11" s="17"/>
      <c r="AG11" s="17"/>
    </row>
    <row r="12" spans="1:33" x14ac:dyDescent="0.2">
      <c r="A12" s="17"/>
      <c r="B12" s="13" t="s">
        <v>195</v>
      </c>
      <c r="C12" s="480">
        <v>2207</v>
      </c>
      <c r="D12" s="155">
        <v>402</v>
      </c>
      <c r="E12" s="261">
        <v>2609</v>
      </c>
      <c r="F12" s="109"/>
      <c r="G12" s="266">
        <v>804</v>
      </c>
      <c r="H12" s="155">
        <v>760</v>
      </c>
      <c r="I12" s="155">
        <v>1088</v>
      </c>
      <c r="J12" s="155">
        <v>612</v>
      </c>
      <c r="K12" s="218">
        <v>3264</v>
      </c>
      <c r="L12" s="88"/>
      <c r="M12" s="56"/>
      <c r="N12" s="194"/>
      <c r="O12" s="17"/>
      <c r="P12" s="17"/>
      <c r="Q12" s="17"/>
      <c r="R12" s="17"/>
      <c r="S12" s="17"/>
      <c r="T12" s="17"/>
      <c r="U12" s="17"/>
      <c r="V12" s="17"/>
      <c r="W12" s="17"/>
      <c r="X12" s="17"/>
      <c r="Y12" s="17"/>
      <c r="Z12" s="17"/>
      <c r="AA12" s="17"/>
      <c r="AB12" s="17"/>
      <c r="AC12" s="17"/>
      <c r="AD12" s="17"/>
      <c r="AE12" s="17"/>
      <c r="AF12" s="17"/>
      <c r="AG12" s="17"/>
    </row>
    <row r="13" spans="1:33" x14ac:dyDescent="0.2">
      <c r="A13" s="17"/>
      <c r="B13" s="11" t="s">
        <v>11</v>
      </c>
      <c r="C13" s="481">
        <v>298834</v>
      </c>
      <c r="D13" s="233">
        <v>291576</v>
      </c>
      <c r="E13" s="486">
        <v>590410</v>
      </c>
      <c r="F13" s="109"/>
      <c r="G13" s="393">
        <v>296190</v>
      </c>
      <c r="H13" s="233">
        <v>299035</v>
      </c>
      <c r="I13" s="233">
        <v>277522</v>
      </c>
      <c r="J13" s="233">
        <v>280939</v>
      </c>
      <c r="K13" s="442">
        <v>1153686</v>
      </c>
      <c r="L13" s="88"/>
      <c r="M13" s="56"/>
      <c r="N13" s="194"/>
      <c r="O13" s="17"/>
      <c r="P13" s="17"/>
      <c r="Q13" s="17"/>
      <c r="R13" s="17"/>
      <c r="S13" s="17"/>
      <c r="T13" s="17"/>
      <c r="U13" s="17"/>
      <c r="V13" s="17"/>
      <c r="W13" s="17"/>
      <c r="X13" s="17"/>
      <c r="Y13" s="17"/>
      <c r="Z13" s="17"/>
      <c r="AA13" s="17"/>
      <c r="AB13" s="17"/>
      <c r="AC13" s="17"/>
      <c r="AD13" s="17"/>
      <c r="AE13" s="17"/>
      <c r="AF13" s="17"/>
      <c r="AG13" s="17"/>
    </row>
    <row r="14" spans="1:33" x14ac:dyDescent="0.2">
      <c r="A14" s="17"/>
      <c r="B14" s="14"/>
      <c r="C14" s="482"/>
      <c r="D14" s="234"/>
      <c r="E14" s="487"/>
      <c r="F14" s="112"/>
      <c r="G14" s="394"/>
      <c r="H14" s="234"/>
      <c r="I14" s="234"/>
      <c r="J14" s="234"/>
      <c r="K14" s="443"/>
      <c r="L14" s="88"/>
      <c r="M14" s="56"/>
      <c r="N14" s="194"/>
      <c r="O14" s="17"/>
      <c r="P14" s="17"/>
      <c r="Q14" s="17"/>
      <c r="R14" s="17"/>
      <c r="S14" s="17"/>
      <c r="T14" s="17"/>
      <c r="U14" s="17"/>
      <c r="V14" s="17"/>
      <c r="W14" s="17"/>
      <c r="X14" s="17"/>
      <c r="Y14" s="17"/>
      <c r="Z14" s="17"/>
      <c r="AA14" s="17"/>
      <c r="AB14" s="17"/>
      <c r="AC14" s="17"/>
      <c r="AD14" s="17"/>
      <c r="AE14" s="17"/>
      <c r="AF14" s="17"/>
      <c r="AG14" s="17"/>
    </row>
    <row r="15" spans="1:33" x14ac:dyDescent="0.2">
      <c r="A15" s="17"/>
      <c r="B15" s="11" t="s">
        <v>12</v>
      </c>
      <c r="C15" s="483"/>
      <c r="D15" s="235"/>
      <c r="E15" s="488"/>
      <c r="F15" s="112"/>
      <c r="G15" s="395"/>
      <c r="H15" s="235"/>
      <c r="I15" s="235"/>
      <c r="J15" s="235"/>
      <c r="K15" s="444"/>
      <c r="L15" s="88"/>
      <c r="M15" s="56"/>
      <c r="N15" s="194"/>
      <c r="O15" s="17"/>
      <c r="P15" s="17"/>
      <c r="Q15" s="17"/>
      <c r="R15" s="17"/>
      <c r="S15" s="17"/>
      <c r="T15" s="17"/>
      <c r="U15" s="17"/>
      <c r="V15" s="17"/>
      <c r="W15" s="17"/>
      <c r="X15" s="17"/>
      <c r="Y15" s="17"/>
      <c r="Z15" s="17"/>
      <c r="AA15" s="17"/>
      <c r="AB15" s="17"/>
      <c r="AC15" s="17"/>
      <c r="AD15" s="17"/>
      <c r="AE15" s="17"/>
      <c r="AF15" s="17"/>
      <c r="AG15" s="17"/>
    </row>
    <row r="16" spans="1:33" x14ac:dyDescent="0.2">
      <c r="A16" s="17"/>
      <c r="B16" s="13" t="s">
        <v>13</v>
      </c>
      <c r="C16" s="479">
        <v>-16821</v>
      </c>
      <c r="D16" s="154">
        <v>19501</v>
      </c>
      <c r="E16" s="448">
        <v>2680</v>
      </c>
      <c r="F16" s="109"/>
      <c r="G16" s="392">
        <v>24372</v>
      </c>
      <c r="H16" s="154">
        <v>17847</v>
      </c>
      <c r="I16" s="154">
        <v>-4070</v>
      </c>
      <c r="J16" s="154">
        <v>-10984</v>
      </c>
      <c r="K16" s="441">
        <v>27165</v>
      </c>
      <c r="L16" s="88"/>
      <c r="M16" s="56"/>
      <c r="N16" s="194"/>
      <c r="O16" s="17"/>
      <c r="P16" s="17"/>
      <c r="Q16" s="17"/>
      <c r="R16" s="17"/>
      <c r="S16" s="17"/>
      <c r="T16" s="17"/>
      <c r="U16" s="17"/>
      <c r="V16" s="17"/>
      <c r="W16" s="17"/>
      <c r="X16" s="17"/>
      <c r="Y16" s="17"/>
      <c r="Z16" s="17"/>
      <c r="AA16" s="17"/>
      <c r="AB16" s="17"/>
      <c r="AC16" s="17"/>
      <c r="AD16" s="17"/>
      <c r="AE16" s="17"/>
      <c r="AF16" s="17"/>
      <c r="AG16" s="17"/>
    </row>
    <row r="17" spans="1:33" x14ac:dyDescent="0.2">
      <c r="A17" s="17"/>
      <c r="B17" s="13" t="s">
        <v>14</v>
      </c>
      <c r="C17" s="479">
        <v>53960</v>
      </c>
      <c r="D17" s="154">
        <v>50934</v>
      </c>
      <c r="E17" s="448">
        <v>104894</v>
      </c>
      <c r="F17" s="109"/>
      <c r="G17" s="392">
        <v>56560</v>
      </c>
      <c r="H17" s="154">
        <v>52339</v>
      </c>
      <c r="I17" s="154">
        <v>51887</v>
      </c>
      <c r="J17" s="154">
        <v>51705</v>
      </c>
      <c r="K17" s="441">
        <v>212491</v>
      </c>
      <c r="L17" s="88"/>
      <c r="M17" s="56"/>
      <c r="N17" s="194"/>
      <c r="O17" s="17"/>
      <c r="P17" s="17"/>
      <c r="Q17" s="17"/>
      <c r="R17" s="17"/>
      <c r="S17" s="17"/>
      <c r="T17" s="17"/>
      <c r="U17" s="17"/>
      <c r="V17" s="17"/>
      <c r="W17" s="17"/>
      <c r="X17" s="17"/>
      <c r="Y17" s="17"/>
      <c r="Z17" s="17"/>
      <c r="AA17" s="17"/>
      <c r="AB17" s="17"/>
      <c r="AC17" s="17"/>
      <c r="AD17" s="17"/>
      <c r="AE17" s="17"/>
      <c r="AF17" s="17"/>
      <c r="AG17" s="17"/>
    </row>
    <row r="18" spans="1:33" ht="13.35" customHeight="1" x14ac:dyDescent="0.2">
      <c r="A18" s="17"/>
      <c r="B18" s="13" t="s">
        <v>15</v>
      </c>
      <c r="C18" s="479">
        <v>2292</v>
      </c>
      <c r="D18" s="154">
        <v>2259</v>
      </c>
      <c r="E18" s="448">
        <v>4551</v>
      </c>
      <c r="F18" s="109"/>
      <c r="G18" s="392">
        <v>2566</v>
      </c>
      <c r="H18" s="154">
        <v>2803</v>
      </c>
      <c r="I18" s="154">
        <v>2645</v>
      </c>
      <c r="J18" s="154">
        <v>2640</v>
      </c>
      <c r="K18" s="441">
        <v>10654</v>
      </c>
      <c r="L18" s="88"/>
      <c r="M18" s="56"/>
      <c r="N18" s="194"/>
      <c r="O18" s="17"/>
      <c r="P18" s="17"/>
      <c r="Q18" s="17"/>
      <c r="R18" s="17"/>
      <c r="S18" s="17"/>
      <c r="T18" s="17"/>
      <c r="U18" s="17"/>
      <c r="V18" s="17"/>
      <c r="W18" s="17"/>
      <c r="X18" s="17"/>
      <c r="Y18" s="17"/>
      <c r="Z18" s="17"/>
      <c r="AA18" s="17"/>
      <c r="AB18" s="17"/>
      <c r="AC18" s="17"/>
      <c r="AD18" s="17"/>
      <c r="AE18" s="17"/>
      <c r="AF18" s="17"/>
      <c r="AG18" s="17"/>
    </row>
    <row r="19" spans="1:33" x14ac:dyDescent="0.2">
      <c r="A19" s="17"/>
      <c r="B19" s="13" t="s">
        <v>16</v>
      </c>
      <c r="C19" s="479">
        <v>13644</v>
      </c>
      <c r="D19" s="154">
        <v>12961</v>
      </c>
      <c r="E19" s="489">
        <v>26605</v>
      </c>
      <c r="F19" s="109"/>
      <c r="G19" s="392">
        <v>12948</v>
      </c>
      <c r="H19" s="154">
        <v>12941</v>
      </c>
      <c r="I19" s="154">
        <v>12913</v>
      </c>
      <c r="J19" s="154">
        <v>13065</v>
      </c>
      <c r="K19" s="441">
        <v>51867</v>
      </c>
      <c r="L19" s="88"/>
      <c r="M19" s="56"/>
      <c r="N19" s="194"/>
      <c r="O19" s="17"/>
      <c r="P19" s="17"/>
      <c r="Q19" s="17"/>
      <c r="R19" s="17"/>
      <c r="S19" s="17"/>
      <c r="T19" s="17"/>
      <c r="U19" s="17"/>
      <c r="V19" s="17"/>
      <c r="W19" s="17"/>
      <c r="X19" s="17"/>
      <c r="Y19" s="17"/>
      <c r="Z19" s="17"/>
      <c r="AA19" s="17"/>
      <c r="AB19" s="17"/>
      <c r="AC19" s="17"/>
      <c r="AD19" s="17"/>
      <c r="AE19" s="17"/>
      <c r="AF19" s="17"/>
      <c r="AG19" s="17"/>
    </row>
    <row r="20" spans="1:33" x14ac:dyDescent="0.2">
      <c r="A20" s="17"/>
      <c r="B20" s="13" t="s">
        <v>311</v>
      </c>
      <c r="C20" s="480">
        <v>10930</v>
      </c>
      <c r="D20" s="155">
        <v>0</v>
      </c>
      <c r="E20" s="261">
        <v>10930</v>
      </c>
      <c r="F20" s="109"/>
      <c r="G20" s="266">
        <v>0</v>
      </c>
      <c r="H20" s="155">
        <v>0</v>
      </c>
      <c r="I20" s="155">
        <v>0</v>
      </c>
      <c r="J20" s="155">
        <v>0</v>
      </c>
      <c r="K20" s="218">
        <v>0</v>
      </c>
      <c r="L20" s="88"/>
      <c r="M20" s="56"/>
      <c r="N20" s="194"/>
      <c r="O20" s="17"/>
      <c r="P20" s="17"/>
      <c r="Q20" s="17"/>
      <c r="R20" s="17"/>
      <c r="S20" s="17"/>
      <c r="T20" s="17"/>
      <c r="U20" s="17"/>
      <c r="V20" s="17"/>
      <c r="W20" s="17"/>
      <c r="X20" s="17"/>
      <c r="Y20" s="17"/>
      <c r="Z20" s="17"/>
      <c r="AA20" s="17"/>
      <c r="AB20" s="17"/>
      <c r="AC20" s="17"/>
      <c r="AD20" s="17"/>
      <c r="AE20" s="17"/>
      <c r="AF20" s="17"/>
      <c r="AG20" s="17"/>
    </row>
    <row r="21" spans="1:33" x14ac:dyDescent="0.2">
      <c r="A21" s="17"/>
      <c r="B21" s="11" t="s">
        <v>17</v>
      </c>
      <c r="C21" s="481">
        <v>64005</v>
      </c>
      <c r="D21" s="233">
        <v>85655</v>
      </c>
      <c r="E21" s="486">
        <v>149660</v>
      </c>
      <c r="F21" s="109"/>
      <c r="G21" s="393">
        <v>96446</v>
      </c>
      <c r="H21" s="233">
        <v>85930</v>
      </c>
      <c r="I21" s="233">
        <v>63375</v>
      </c>
      <c r="J21" s="233">
        <v>56426</v>
      </c>
      <c r="K21" s="442">
        <v>302177</v>
      </c>
      <c r="L21" s="88"/>
      <c r="M21" s="56"/>
      <c r="N21" s="194"/>
      <c r="O21" s="17"/>
      <c r="P21" s="17"/>
      <c r="Q21" s="17"/>
      <c r="R21" s="17"/>
      <c r="S21" s="17"/>
      <c r="T21" s="17"/>
      <c r="U21" s="17"/>
      <c r="V21" s="17"/>
      <c r="W21" s="17"/>
      <c r="X21" s="17"/>
      <c r="Y21" s="17"/>
      <c r="Z21" s="17"/>
      <c r="AA21" s="17"/>
      <c r="AB21" s="17"/>
      <c r="AC21" s="17"/>
      <c r="AD21" s="17"/>
      <c r="AE21" s="17"/>
      <c r="AF21" s="17"/>
      <c r="AG21" s="17"/>
    </row>
    <row r="22" spans="1:33" x14ac:dyDescent="0.2">
      <c r="A22" s="17"/>
      <c r="B22" s="14"/>
      <c r="C22" s="482"/>
      <c r="D22" s="234"/>
      <c r="E22" s="487"/>
      <c r="F22" s="112"/>
      <c r="G22" s="394"/>
      <c r="H22" s="234"/>
      <c r="I22" s="234"/>
      <c r="J22" s="234"/>
      <c r="K22" s="443"/>
      <c r="L22" s="88"/>
      <c r="M22" s="56"/>
      <c r="N22" s="194"/>
      <c r="O22" s="17"/>
      <c r="P22" s="17"/>
      <c r="Q22" s="17"/>
      <c r="R22" s="17"/>
      <c r="S22" s="17"/>
      <c r="T22" s="17"/>
      <c r="U22" s="17"/>
      <c r="V22" s="17"/>
      <c r="W22" s="17"/>
      <c r="X22" s="17"/>
      <c r="Y22" s="17"/>
      <c r="Z22" s="17"/>
      <c r="AA22" s="17"/>
      <c r="AB22" s="17"/>
      <c r="AC22" s="17"/>
      <c r="AD22" s="17"/>
      <c r="AE22" s="17"/>
      <c r="AF22" s="17"/>
      <c r="AG22" s="17"/>
    </row>
    <row r="23" spans="1:33" x14ac:dyDescent="0.2">
      <c r="A23" s="16"/>
      <c r="B23" s="11" t="s">
        <v>189</v>
      </c>
      <c r="C23" s="479">
        <v>234829</v>
      </c>
      <c r="D23" s="154">
        <v>205921</v>
      </c>
      <c r="E23" s="448">
        <v>440750</v>
      </c>
      <c r="F23" s="109"/>
      <c r="G23" s="392">
        <v>199744</v>
      </c>
      <c r="H23" s="154">
        <v>213105</v>
      </c>
      <c r="I23" s="154">
        <v>214147</v>
      </c>
      <c r="J23" s="154">
        <v>224513</v>
      </c>
      <c r="K23" s="441">
        <v>851509</v>
      </c>
      <c r="L23" s="88"/>
      <c r="M23" s="56"/>
      <c r="N23" s="194"/>
      <c r="O23" s="17"/>
      <c r="P23" s="17"/>
      <c r="Q23" s="17"/>
      <c r="R23" s="17"/>
      <c r="S23" s="17"/>
      <c r="T23" s="17"/>
      <c r="U23" s="17"/>
      <c r="V23" s="17"/>
      <c r="W23" s="17"/>
      <c r="X23" s="17"/>
      <c r="Y23" s="17"/>
      <c r="Z23" s="17"/>
      <c r="AA23" s="17"/>
      <c r="AB23" s="17"/>
      <c r="AC23" s="17"/>
      <c r="AD23" s="17"/>
      <c r="AE23" s="17"/>
      <c r="AF23" s="17"/>
      <c r="AG23" s="17"/>
    </row>
    <row r="24" spans="1:33" x14ac:dyDescent="0.2">
      <c r="A24" s="17"/>
      <c r="B24" s="13" t="s">
        <v>190</v>
      </c>
      <c r="C24" s="480">
        <v>51156</v>
      </c>
      <c r="D24" s="155">
        <v>44933</v>
      </c>
      <c r="E24" s="261">
        <v>96089</v>
      </c>
      <c r="F24" s="109"/>
      <c r="G24" s="266">
        <v>42436</v>
      </c>
      <c r="H24" s="261">
        <v>48910</v>
      </c>
      <c r="I24" s="261">
        <v>46127</v>
      </c>
      <c r="J24" s="261">
        <v>48525</v>
      </c>
      <c r="K24" s="218">
        <v>185998</v>
      </c>
      <c r="L24" s="88"/>
      <c r="M24" s="56"/>
      <c r="N24" s="194"/>
      <c r="O24" s="17"/>
      <c r="P24" s="17"/>
      <c r="Q24" s="17"/>
      <c r="R24" s="17"/>
      <c r="S24" s="17"/>
      <c r="T24" s="17"/>
      <c r="U24" s="17"/>
      <c r="V24" s="17"/>
      <c r="W24" s="17"/>
      <c r="X24" s="17"/>
      <c r="Y24" s="17"/>
      <c r="Z24" s="17"/>
      <c r="AA24" s="17"/>
      <c r="AB24" s="17"/>
      <c r="AC24" s="17"/>
      <c r="AD24" s="17"/>
      <c r="AE24" s="17"/>
      <c r="AF24" s="17"/>
      <c r="AG24" s="17"/>
    </row>
    <row r="25" spans="1:33" x14ac:dyDescent="0.2">
      <c r="A25" s="16"/>
      <c r="B25" s="11" t="s">
        <v>191</v>
      </c>
      <c r="C25" s="484">
        <v>183673</v>
      </c>
      <c r="D25" s="236">
        <v>160988</v>
      </c>
      <c r="E25" s="262">
        <v>344661</v>
      </c>
      <c r="F25" s="104"/>
      <c r="G25" s="396">
        <v>157308</v>
      </c>
      <c r="H25" s="262">
        <v>164195</v>
      </c>
      <c r="I25" s="262">
        <v>168020</v>
      </c>
      <c r="J25" s="262">
        <v>175988</v>
      </c>
      <c r="K25" s="445">
        <v>665511</v>
      </c>
      <c r="L25" s="88"/>
      <c r="M25" s="56"/>
      <c r="N25" s="194"/>
      <c r="O25" s="17"/>
      <c r="P25" s="17"/>
      <c r="Q25" s="17"/>
      <c r="R25" s="17"/>
      <c r="S25" s="17"/>
      <c r="T25" s="17"/>
      <c r="U25" s="17"/>
      <c r="V25" s="17"/>
      <c r="W25" s="17"/>
      <c r="X25" s="17"/>
      <c r="Y25" s="17"/>
      <c r="Z25" s="17"/>
      <c r="AA25" s="17"/>
      <c r="AB25" s="17"/>
      <c r="AC25" s="17"/>
      <c r="AD25" s="17"/>
      <c r="AE25" s="17"/>
      <c r="AF25" s="17"/>
      <c r="AG25" s="17"/>
    </row>
    <row r="26" spans="1:33" x14ac:dyDescent="0.2">
      <c r="A26" s="16"/>
      <c r="B26" s="11"/>
      <c r="C26" s="485"/>
      <c r="D26" s="283"/>
      <c r="E26" s="263"/>
      <c r="F26" s="96"/>
      <c r="G26" s="397"/>
      <c r="H26" s="263"/>
      <c r="I26" s="263"/>
      <c r="J26" s="263"/>
      <c r="K26" s="446"/>
      <c r="L26" s="88"/>
      <c r="M26" s="56"/>
      <c r="N26" s="194"/>
      <c r="O26" s="17"/>
      <c r="P26" s="17"/>
      <c r="Q26" s="17"/>
      <c r="R26" s="17"/>
      <c r="S26" s="17"/>
      <c r="T26" s="17"/>
      <c r="U26" s="17"/>
      <c r="V26" s="17"/>
      <c r="W26" s="17"/>
      <c r="X26" s="17"/>
      <c r="Y26" s="17"/>
      <c r="Z26" s="17"/>
      <c r="AA26" s="17"/>
      <c r="AB26" s="17"/>
      <c r="AC26" s="17"/>
      <c r="AD26" s="17"/>
      <c r="AE26" s="17"/>
      <c r="AF26" s="17"/>
      <c r="AG26" s="17"/>
    </row>
    <row r="27" spans="1:33" x14ac:dyDescent="0.2">
      <c r="A27" s="16"/>
      <c r="B27" s="13" t="s">
        <v>18</v>
      </c>
      <c r="C27" s="490">
        <v>7713</v>
      </c>
      <c r="D27" s="116">
        <v>6684</v>
      </c>
      <c r="E27" s="116">
        <v>14397</v>
      </c>
      <c r="F27" s="104"/>
      <c r="G27" s="391">
        <v>876</v>
      </c>
      <c r="H27" s="447">
        <v>23</v>
      </c>
      <c r="I27" s="447">
        <v>13001</v>
      </c>
      <c r="J27" s="447">
        <v>122</v>
      </c>
      <c r="K27" s="440">
        <v>14022</v>
      </c>
      <c r="L27" s="88"/>
      <c r="M27" s="56"/>
      <c r="N27" s="56"/>
      <c r="O27" s="56"/>
      <c r="P27" s="17"/>
      <c r="Q27" s="17"/>
      <c r="R27" s="17"/>
      <c r="S27" s="17"/>
      <c r="T27" s="17"/>
      <c r="U27" s="17"/>
      <c r="V27" s="17"/>
      <c r="W27" s="17"/>
      <c r="X27" s="17"/>
      <c r="Y27" s="17"/>
      <c r="Z27" s="17"/>
      <c r="AA27" s="17"/>
      <c r="AB27" s="17"/>
      <c r="AC27" s="17"/>
      <c r="AD27" s="17"/>
      <c r="AE27" s="17"/>
      <c r="AF27" s="17"/>
      <c r="AG27" s="17"/>
    </row>
    <row r="28" spans="1:33" x14ac:dyDescent="0.2">
      <c r="A28" s="16"/>
      <c r="B28" s="13" t="s">
        <v>19</v>
      </c>
      <c r="C28" s="491">
        <v>3435</v>
      </c>
      <c r="D28" s="154">
        <v>-42</v>
      </c>
      <c r="E28" s="154">
        <v>3393</v>
      </c>
      <c r="F28" s="109"/>
      <c r="G28" s="392">
        <v>408</v>
      </c>
      <c r="H28" s="448">
        <v>3</v>
      </c>
      <c r="I28" s="448">
        <v>41</v>
      </c>
      <c r="J28" s="448">
        <v>-583</v>
      </c>
      <c r="K28" s="441">
        <v>-131</v>
      </c>
      <c r="L28" s="88"/>
      <c r="M28" s="56"/>
      <c r="N28" s="194"/>
      <c r="O28" s="17"/>
      <c r="P28" s="17"/>
      <c r="Q28" s="17"/>
      <c r="R28" s="17"/>
      <c r="S28" s="17"/>
      <c r="T28" s="17"/>
      <c r="U28" s="17"/>
      <c r="V28" s="17"/>
      <c r="W28" s="17"/>
      <c r="X28" s="17"/>
      <c r="Y28" s="17"/>
      <c r="Z28" s="17"/>
      <c r="AA28" s="17"/>
      <c r="AB28" s="17"/>
      <c r="AC28" s="17"/>
      <c r="AD28" s="17"/>
      <c r="AE28" s="17"/>
      <c r="AF28" s="17"/>
      <c r="AG28" s="17"/>
    </row>
    <row r="29" spans="1:33" x14ac:dyDescent="0.2">
      <c r="A29" s="16"/>
      <c r="B29" s="13" t="s">
        <v>311</v>
      </c>
      <c r="C29" s="491">
        <v>10930</v>
      </c>
      <c r="D29" s="154">
        <v>0</v>
      </c>
      <c r="E29" s="154">
        <v>10930</v>
      </c>
      <c r="F29" s="109"/>
      <c r="G29" s="392">
        <v>0</v>
      </c>
      <c r="H29" s="448">
        <v>0</v>
      </c>
      <c r="I29" s="448">
        <v>0</v>
      </c>
      <c r="J29" s="448">
        <v>0</v>
      </c>
      <c r="K29" s="441">
        <v>0</v>
      </c>
      <c r="L29" s="88"/>
      <c r="M29" s="56"/>
      <c r="N29" s="194"/>
      <c r="O29" s="17"/>
      <c r="P29" s="17"/>
      <c r="Q29" s="17"/>
      <c r="R29" s="17"/>
      <c r="S29" s="17"/>
      <c r="T29" s="17"/>
      <c r="U29" s="17"/>
      <c r="V29" s="17"/>
      <c r="W29" s="17"/>
      <c r="X29" s="17"/>
      <c r="Y29" s="17"/>
      <c r="Z29" s="17"/>
      <c r="AA29" s="17"/>
      <c r="AB29" s="17"/>
      <c r="AC29" s="17"/>
      <c r="AD29" s="17"/>
      <c r="AE29" s="17"/>
      <c r="AF29" s="17"/>
      <c r="AG29" s="17"/>
    </row>
    <row r="30" spans="1:33" x14ac:dyDescent="0.2">
      <c r="A30" s="16"/>
      <c r="B30" s="13" t="s">
        <v>20</v>
      </c>
      <c r="C30" s="492">
        <v>-4636</v>
      </c>
      <c r="D30" s="155">
        <v>-1395</v>
      </c>
      <c r="E30" s="155">
        <v>-6031</v>
      </c>
      <c r="F30" s="109"/>
      <c r="G30" s="266">
        <v>-270</v>
      </c>
      <c r="H30" s="261">
        <v>-5</v>
      </c>
      <c r="I30" s="261">
        <v>-2739</v>
      </c>
      <c r="J30" s="261">
        <v>97</v>
      </c>
      <c r="K30" s="218">
        <v>-2917</v>
      </c>
      <c r="L30" s="88"/>
      <c r="M30" s="56"/>
      <c r="N30" s="194"/>
      <c r="O30" s="17"/>
      <c r="P30" s="17"/>
      <c r="Q30" s="17"/>
      <c r="R30" s="17"/>
      <c r="S30" s="17"/>
      <c r="T30" s="17"/>
      <c r="U30" s="17"/>
      <c r="V30" s="17"/>
      <c r="W30" s="17"/>
      <c r="X30" s="17"/>
      <c r="Y30" s="17"/>
      <c r="Z30" s="17"/>
      <c r="AA30" s="17"/>
      <c r="AB30" s="17"/>
      <c r="AC30" s="17"/>
      <c r="AD30" s="17"/>
      <c r="AE30" s="17"/>
      <c r="AF30" s="17"/>
      <c r="AG30" s="17"/>
    </row>
    <row r="31" spans="1:33" ht="13.5" thickBot="1" x14ac:dyDescent="0.25">
      <c r="A31" s="16"/>
      <c r="B31" s="11" t="s">
        <v>192</v>
      </c>
      <c r="C31" s="493">
        <v>201115</v>
      </c>
      <c r="D31" s="179">
        <v>166235</v>
      </c>
      <c r="E31" s="179">
        <v>367350</v>
      </c>
      <c r="F31" s="104"/>
      <c r="G31" s="398">
        <v>158322</v>
      </c>
      <c r="H31" s="264">
        <v>164216</v>
      </c>
      <c r="I31" s="264">
        <v>178323</v>
      </c>
      <c r="J31" s="264">
        <v>175624</v>
      </c>
      <c r="K31" s="417">
        <v>676485</v>
      </c>
      <c r="L31" s="56"/>
      <c r="M31" s="56"/>
      <c r="N31" s="194"/>
      <c r="O31" s="17"/>
      <c r="P31" s="17"/>
      <c r="Q31" s="17"/>
      <c r="R31" s="17"/>
      <c r="S31" s="17"/>
      <c r="T31" s="17"/>
      <c r="U31" s="17"/>
      <c r="V31" s="17"/>
      <c r="W31" s="17"/>
      <c r="X31" s="17"/>
      <c r="Y31" s="17"/>
      <c r="Z31" s="17"/>
      <c r="AA31" s="17"/>
      <c r="AB31" s="17"/>
      <c r="AC31" s="17"/>
      <c r="AD31" s="17"/>
      <c r="AE31" s="17"/>
      <c r="AF31" s="17"/>
      <c r="AG31" s="17"/>
    </row>
    <row r="32" spans="1:33" ht="13.5" thickTop="1" x14ac:dyDescent="0.2">
      <c r="A32" s="16"/>
      <c r="B32" s="237"/>
      <c r="C32" s="95"/>
      <c r="D32" s="95"/>
      <c r="E32" s="95"/>
      <c r="F32" s="237"/>
      <c r="G32" s="237"/>
      <c r="H32" s="237"/>
      <c r="I32" s="237"/>
      <c r="J32" s="94"/>
      <c r="K32" s="95"/>
      <c r="L32" s="17"/>
      <c r="M32" s="17"/>
      <c r="N32" s="17"/>
      <c r="O32" s="17"/>
      <c r="P32" s="17"/>
      <c r="Q32" s="17"/>
      <c r="R32" s="17"/>
      <c r="S32" s="17"/>
      <c r="T32" s="17"/>
      <c r="U32" s="17"/>
      <c r="V32" s="17"/>
      <c r="W32" s="17"/>
      <c r="X32" s="17"/>
      <c r="Y32" s="17"/>
      <c r="Z32" s="17"/>
      <c r="AA32" s="17"/>
      <c r="AB32" s="17"/>
      <c r="AC32" s="17"/>
      <c r="AD32" s="17"/>
      <c r="AE32" s="17"/>
      <c r="AF32" s="17"/>
      <c r="AG32" s="17"/>
    </row>
    <row r="33" spans="1:33" ht="14.25" x14ac:dyDescent="0.2">
      <c r="A33" s="16"/>
      <c r="B33" s="237" t="s">
        <v>21</v>
      </c>
      <c r="C33" s="423">
        <v>-7.0000000000000007E-2</v>
      </c>
      <c r="D33" s="423">
        <v>0.08</v>
      </c>
      <c r="E33" s="423">
        <v>0.01</v>
      </c>
      <c r="F33" s="250"/>
      <c r="G33" s="423">
        <v>0.1</v>
      </c>
      <c r="H33" s="423">
        <v>7.0000000000000007E-2</v>
      </c>
      <c r="I33" s="423">
        <v>-0.02</v>
      </c>
      <c r="J33" s="423">
        <v>-0.05</v>
      </c>
      <c r="K33" s="423">
        <v>0.03</v>
      </c>
      <c r="L33" s="17"/>
      <c r="M33" s="87"/>
      <c r="N33" s="17"/>
      <c r="O33" s="17"/>
      <c r="P33" s="17"/>
      <c r="Q33" s="17"/>
      <c r="R33" s="17"/>
      <c r="S33" s="17"/>
      <c r="T33" s="17"/>
      <c r="U33" s="17"/>
      <c r="V33" s="17"/>
      <c r="W33" s="17"/>
      <c r="X33" s="17"/>
      <c r="Y33" s="17"/>
      <c r="Z33" s="17"/>
      <c r="AA33" s="17"/>
      <c r="AB33" s="17"/>
      <c r="AC33" s="17"/>
      <c r="AD33" s="17"/>
      <c r="AE33" s="17"/>
      <c r="AF33" s="17"/>
      <c r="AG33" s="17"/>
    </row>
    <row r="34" spans="1:33" ht="14.25" x14ac:dyDescent="0.2">
      <c r="A34" s="16"/>
      <c r="B34" s="237" t="s">
        <v>22</v>
      </c>
      <c r="C34" s="423">
        <v>0.23</v>
      </c>
      <c r="D34" s="423">
        <v>0.22</v>
      </c>
      <c r="E34" s="423">
        <v>0.23</v>
      </c>
      <c r="F34" s="250"/>
      <c r="G34" s="423">
        <v>0.25</v>
      </c>
      <c r="H34" s="423">
        <v>0.23</v>
      </c>
      <c r="I34" s="423">
        <v>0.23</v>
      </c>
      <c r="J34" s="423">
        <v>0.23</v>
      </c>
      <c r="K34" s="423">
        <v>0.23</v>
      </c>
      <c r="L34" s="17"/>
      <c r="M34" s="87"/>
      <c r="N34" s="17"/>
      <c r="O34" s="17"/>
      <c r="P34" s="17"/>
      <c r="Q34" s="17"/>
      <c r="R34" s="17"/>
      <c r="S34" s="17"/>
      <c r="T34" s="17"/>
      <c r="U34" s="17"/>
      <c r="V34" s="17"/>
      <c r="W34" s="17"/>
      <c r="X34" s="17"/>
      <c r="Y34" s="17"/>
      <c r="Z34" s="17"/>
      <c r="AA34" s="17"/>
      <c r="AB34" s="17"/>
      <c r="AC34" s="17"/>
      <c r="AD34" s="17"/>
      <c r="AE34" s="17"/>
      <c r="AF34" s="17"/>
      <c r="AG34" s="17"/>
    </row>
    <row r="35" spans="1:33" x14ac:dyDescent="0.2">
      <c r="A35" s="17"/>
      <c r="B35" s="237" t="s">
        <v>210</v>
      </c>
      <c r="C35" s="95"/>
      <c r="D35" s="95"/>
      <c r="E35" s="95"/>
      <c r="F35" s="95"/>
      <c r="G35" s="95"/>
      <c r="H35" s="95"/>
      <c r="I35" s="95"/>
      <c r="J35" s="95"/>
      <c r="K35" s="95"/>
      <c r="L35" s="17"/>
      <c r="M35" s="17"/>
      <c r="N35" s="17"/>
      <c r="O35" s="17"/>
      <c r="P35" s="17"/>
      <c r="Q35" s="17"/>
      <c r="R35" s="17"/>
      <c r="S35" s="17"/>
      <c r="T35" s="17"/>
      <c r="U35" s="17"/>
      <c r="V35" s="17"/>
      <c r="W35" s="17"/>
      <c r="X35" s="17"/>
      <c r="Y35" s="17"/>
      <c r="Z35" s="17"/>
      <c r="AA35" s="17"/>
      <c r="AB35" s="17"/>
      <c r="AC35" s="17"/>
      <c r="AD35" s="17"/>
      <c r="AE35" s="17"/>
      <c r="AF35" s="17"/>
      <c r="AG35" s="17"/>
    </row>
    <row r="36" spans="1:33" x14ac:dyDescent="0.2">
      <c r="A36" s="17"/>
      <c r="B36" s="95" t="s">
        <v>196</v>
      </c>
      <c r="C36" s="237"/>
      <c r="D36" s="237"/>
      <c r="E36" s="237"/>
      <c r="F36" s="237"/>
      <c r="G36" s="237"/>
      <c r="H36" s="237"/>
      <c r="I36" s="237"/>
      <c r="J36" s="237"/>
      <c r="K36" s="237"/>
      <c r="L36" s="17"/>
      <c r="M36" s="17"/>
      <c r="N36" s="17"/>
      <c r="O36" s="17"/>
      <c r="P36" s="17"/>
      <c r="Q36" s="17"/>
      <c r="R36" s="17"/>
      <c r="S36" s="17"/>
      <c r="T36" s="17"/>
      <c r="U36" s="17"/>
      <c r="V36" s="17"/>
      <c r="W36" s="17"/>
      <c r="X36" s="17"/>
      <c r="Y36" s="17"/>
      <c r="Z36" s="17"/>
      <c r="AA36" s="17"/>
      <c r="AB36" s="17"/>
      <c r="AC36" s="17"/>
      <c r="AD36" s="17"/>
      <c r="AE36" s="17"/>
      <c r="AF36" s="17"/>
      <c r="AG36" s="17"/>
    </row>
    <row r="37" spans="1:33" x14ac:dyDescent="0.2">
      <c r="A37" s="17"/>
      <c r="B37" s="288" t="s">
        <v>23</v>
      </c>
      <c r="C37" s="424">
        <v>1.17</v>
      </c>
      <c r="D37" s="424">
        <v>1.01</v>
      </c>
      <c r="E37" s="424">
        <v>2.1800000000000002</v>
      </c>
      <c r="F37" s="424"/>
      <c r="G37" s="424">
        <v>0.99</v>
      </c>
      <c r="H37" s="424">
        <v>1.03</v>
      </c>
      <c r="I37" s="424">
        <v>1.04</v>
      </c>
      <c r="J37" s="424">
        <v>1.08</v>
      </c>
      <c r="K37" s="424">
        <v>4.1399999999999997</v>
      </c>
      <c r="L37" s="16"/>
      <c r="M37" s="17"/>
      <c r="N37" s="17"/>
      <c r="O37" s="17"/>
      <c r="P37" s="17"/>
      <c r="Q37" s="17"/>
      <c r="R37" s="17"/>
      <c r="S37" s="17"/>
      <c r="T37" s="17"/>
      <c r="U37" s="17"/>
      <c r="V37" s="17"/>
      <c r="W37" s="17"/>
      <c r="X37" s="17"/>
      <c r="Y37" s="17"/>
      <c r="Z37" s="17"/>
      <c r="AA37" s="17"/>
      <c r="AB37" s="17"/>
      <c r="AC37" s="17"/>
      <c r="AD37" s="17"/>
      <c r="AE37" s="17"/>
      <c r="AF37" s="17"/>
      <c r="AG37" s="17"/>
    </row>
    <row r="38" spans="1:33" x14ac:dyDescent="0.2">
      <c r="A38" s="17"/>
      <c r="B38" s="288" t="s">
        <v>24</v>
      </c>
      <c r="C38" s="424">
        <v>1.1599999999999999</v>
      </c>
      <c r="D38" s="424">
        <v>1.01</v>
      </c>
      <c r="E38" s="424">
        <v>2.16</v>
      </c>
      <c r="F38" s="424"/>
      <c r="G38" s="424">
        <v>0.98</v>
      </c>
      <c r="H38" s="424">
        <v>1.02</v>
      </c>
      <c r="I38" s="424">
        <v>1.04</v>
      </c>
      <c r="J38" s="424">
        <v>1.08</v>
      </c>
      <c r="K38" s="424">
        <v>4.1100000000000003</v>
      </c>
      <c r="L38" s="16"/>
      <c r="M38" s="17"/>
      <c r="N38" s="17"/>
      <c r="O38" s="17"/>
      <c r="P38" s="17"/>
      <c r="Q38" s="17"/>
      <c r="R38" s="17"/>
      <c r="S38" s="17"/>
      <c r="T38" s="17"/>
      <c r="U38" s="17"/>
      <c r="V38" s="17"/>
      <c r="W38" s="17"/>
      <c r="X38" s="17"/>
      <c r="Y38" s="17"/>
      <c r="Z38" s="17"/>
      <c r="AA38" s="17"/>
      <c r="AB38" s="17"/>
      <c r="AC38" s="17"/>
      <c r="AD38" s="17"/>
      <c r="AE38" s="17"/>
      <c r="AF38" s="17"/>
      <c r="AG38" s="17"/>
    </row>
    <row r="39" spans="1:33" x14ac:dyDescent="0.2">
      <c r="A39" s="17"/>
      <c r="B39" s="95" t="s">
        <v>211</v>
      </c>
      <c r="C39" s="425"/>
      <c r="D39" s="425"/>
      <c r="E39" s="425"/>
      <c r="F39" s="425"/>
      <c r="G39" s="425"/>
      <c r="H39" s="425"/>
      <c r="I39" s="425"/>
      <c r="J39" s="425"/>
      <c r="K39" s="425"/>
      <c r="L39" s="7"/>
      <c r="M39" s="17"/>
      <c r="N39" s="17"/>
      <c r="O39" s="17"/>
      <c r="P39" s="17"/>
      <c r="Q39" s="17"/>
      <c r="R39" s="17"/>
      <c r="S39" s="17"/>
      <c r="T39" s="17"/>
      <c r="U39" s="17"/>
      <c r="V39" s="17"/>
      <c r="W39" s="17"/>
      <c r="X39" s="17"/>
      <c r="Y39" s="17"/>
      <c r="Z39" s="17"/>
      <c r="AA39" s="17"/>
      <c r="AB39" s="17"/>
      <c r="AC39" s="17"/>
      <c r="AD39" s="17"/>
      <c r="AE39" s="17"/>
      <c r="AF39" s="17"/>
      <c r="AG39" s="17"/>
    </row>
    <row r="40" spans="1:33" x14ac:dyDescent="0.2">
      <c r="A40" s="17"/>
      <c r="B40" s="288" t="s">
        <v>23</v>
      </c>
      <c r="C40" s="424">
        <v>1.28</v>
      </c>
      <c r="D40" s="424">
        <v>1.05</v>
      </c>
      <c r="E40" s="424">
        <v>2.3199999999999998</v>
      </c>
      <c r="F40" s="424"/>
      <c r="G40" s="424">
        <v>0.99</v>
      </c>
      <c r="H40" s="424">
        <v>1.03</v>
      </c>
      <c r="I40" s="424">
        <v>1.1100000000000001</v>
      </c>
      <c r="J40" s="424">
        <v>1.08</v>
      </c>
      <c r="K40" s="424">
        <v>4.21</v>
      </c>
      <c r="L40" s="16"/>
      <c r="M40" s="17"/>
      <c r="N40" s="17"/>
      <c r="O40" s="17"/>
      <c r="P40" s="17"/>
      <c r="Q40" s="17"/>
      <c r="R40" s="17"/>
      <c r="S40" s="17"/>
      <c r="T40" s="17"/>
      <c r="U40" s="17"/>
      <c r="V40" s="17"/>
      <c r="W40" s="17"/>
      <c r="X40" s="17"/>
      <c r="Y40" s="17"/>
      <c r="Z40" s="17"/>
      <c r="AA40" s="17"/>
      <c r="AB40" s="17"/>
      <c r="AC40" s="17"/>
      <c r="AD40" s="17"/>
      <c r="AE40" s="17"/>
      <c r="AF40" s="17"/>
      <c r="AG40" s="17"/>
    </row>
    <row r="41" spans="1:33" x14ac:dyDescent="0.2">
      <c r="A41" s="17"/>
      <c r="B41" s="288" t="s">
        <v>24</v>
      </c>
      <c r="C41" s="424">
        <v>1.27</v>
      </c>
      <c r="D41" s="424">
        <v>1.04</v>
      </c>
      <c r="E41" s="424">
        <v>2.31</v>
      </c>
      <c r="F41" s="424"/>
      <c r="G41" s="424">
        <v>0.98</v>
      </c>
      <c r="H41" s="424">
        <v>1.02</v>
      </c>
      <c r="I41" s="424">
        <v>1.1000000000000001</v>
      </c>
      <c r="J41" s="424">
        <v>1.08</v>
      </c>
      <c r="K41" s="424">
        <v>4.18</v>
      </c>
      <c r="L41" s="16"/>
      <c r="M41" s="17"/>
      <c r="N41" s="17"/>
      <c r="O41" s="17"/>
      <c r="P41" s="17"/>
      <c r="Q41" s="17"/>
      <c r="R41" s="17"/>
      <c r="S41" s="17"/>
      <c r="T41" s="17"/>
      <c r="U41" s="17"/>
      <c r="V41" s="17"/>
      <c r="W41" s="17"/>
      <c r="X41" s="17"/>
      <c r="Y41" s="17"/>
      <c r="Z41" s="17"/>
      <c r="AA41" s="17"/>
      <c r="AB41" s="17"/>
      <c r="AC41" s="17"/>
      <c r="AD41" s="17"/>
      <c r="AE41" s="17"/>
      <c r="AF41" s="17"/>
      <c r="AG41" s="17"/>
    </row>
    <row r="42" spans="1:33" x14ac:dyDescent="0.2">
      <c r="A42" s="17"/>
      <c r="B42" s="95" t="s">
        <v>25</v>
      </c>
      <c r="C42" s="95"/>
      <c r="D42" s="95"/>
      <c r="E42" s="95"/>
      <c r="F42" s="95"/>
      <c r="G42" s="95"/>
      <c r="H42" s="95"/>
      <c r="I42" s="95"/>
      <c r="J42" s="95"/>
      <c r="K42" s="95"/>
      <c r="L42" s="17"/>
      <c r="M42" s="17"/>
      <c r="N42" s="17"/>
      <c r="O42" s="17"/>
      <c r="P42" s="17"/>
      <c r="Q42" s="17"/>
      <c r="R42" s="17"/>
      <c r="S42" s="17"/>
      <c r="T42" s="17"/>
      <c r="U42" s="17"/>
      <c r="V42" s="17"/>
      <c r="W42" s="17"/>
      <c r="X42" s="17"/>
      <c r="Y42" s="17"/>
      <c r="Z42" s="17"/>
      <c r="AA42" s="17"/>
      <c r="AB42" s="17"/>
      <c r="AC42" s="17"/>
      <c r="AD42" s="17"/>
      <c r="AE42" s="17"/>
      <c r="AF42" s="17"/>
      <c r="AG42" s="17"/>
    </row>
    <row r="43" spans="1:33" x14ac:dyDescent="0.2">
      <c r="A43" s="17"/>
      <c r="B43" s="288" t="s">
        <v>26</v>
      </c>
      <c r="C43" s="426">
        <v>157193</v>
      </c>
      <c r="D43" s="426">
        <v>158818</v>
      </c>
      <c r="E43" s="426">
        <v>158005</v>
      </c>
      <c r="F43" s="426"/>
      <c r="G43" s="426">
        <v>159655</v>
      </c>
      <c r="H43" s="426">
        <v>160066</v>
      </c>
      <c r="I43" s="426">
        <v>161318</v>
      </c>
      <c r="J43" s="426">
        <v>162442</v>
      </c>
      <c r="K43" s="426">
        <v>160870</v>
      </c>
      <c r="L43" s="17"/>
      <c r="M43" s="56"/>
      <c r="N43" s="17"/>
      <c r="O43" s="17"/>
      <c r="P43" s="17"/>
      <c r="Q43" s="17"/>
      <c r="R43" s="17"/>
      <c r="S43" s="17"/>
      <c r="T43" s="17"/>
      <c r="U43" s="17"/>
      <c r="V43" s="17"/>
      <c r="W43" s="17"/>
      <c r="X43" s="17"/>
      <c r="Y43" s="17"/>
      <c r="Z43" s="17"/>
      <c r="AA43" s="17"/>
      <c r="AB43" s="17"/>
      <c r="AC43" s="17"/>
      <c r="AD43" s="17"/>
      <c r="AE43" s="17"/>
      <c r="AF43" s="17"/>
      <c r="AG43" s="17"/>
    </row>
    <row r="44" spans="1:33" x14ac:dyDescent="0.2">
      <c r="A44" s="17"/>
      <c r="B44" s="288" t="s">
        <v>27</v>
      </c>
      <c r="C44" s="426">
        <v>158571</v>
      </c>
      <c r="D44" s="426">
        <v>160087</v>
      </c>
      <c r="E44" s="426">
        <v>159329</v>
      </c>
      <c r="F44" s="426"/>
      <c r="G44" s="426">
        <v>160895</v>
      </c>
      <c r="H44" s="426">
        <v>161146</v>
      </c>
      <c r="I44" s="426">
        <v>162171</v>
      </c>
      <c r="J44" s="426">
        <v>163179</v>
      </c>
      <c r="K44" s="426">
        <v>161847</v>
      </c>
      <c r="L44" s="17"/>
      <c r="M44" s="56"/>
      <c r="N44" s="17"/>
      <c r="O44" s="17"/>
      <c r="P44" s="17"/>
      <c r="Q44" s="17"/>
      <c r="R44" s="17"/>
      <c r="S44" s="17"/>
      <c r="T44" s="17"/>
      <c r="U44" s="17"/>
      <c r="V44" s="17"/>
      <c r="W44" s="17"/>
      <c r="X44" s="17"/>
      <c r="Y44" s="17"/>
      <c r="Z44" s="17"/>
      <c r="AA44" s="17"/>
      <c r="AB44" s="17"/>
      <c r="AC44" s="17"/>
      <c r="AD44" s="17"/>
      <c r="AE44" s="17"/>
      <c r="AF44" s="17"/>
      <c r="AG44" s="17"/>
    </row>
    <row r="45" spans="1:33" x14ac:dyDescent="0.2">
      <c r="A45" s="17"/>
      <c r="B45" s="95"/>
      <c r="C45" s="95"/>
      <c r="D45" s="95"/>
      <c r="E45" s="95"/>
      <c r="F45" s="95"/>
      <c r="G45" s="95"/>
      <c r="H45" s="95"/>
      <c r="I45" s="95"/>
      <c r="J45" s="95"/>
      <c r="K45" s="95"/>
      <c r="L45" s="17"/>
      <c r="M45" s="17"/>
      <c r="N45" s="17"/>
      <c r="O45" s="17"/>
      <c r="P45" s="17"/>
      <c r="Q45" s="17"/>
      <c r="R45" s="17"/>
      <c r="S45" s="17"/>
      <c r="T45" s="17"/>
      <c r="U45" s="17"/>
      <c r="V45" s="17"/>
      <c r="W45" s="17"/>
      <c r="X45" s="17"/>
      <c r="Y45" s="17"/>
      <c r="Z45" s="17"/>
      <c r="AA45" s="17"/>
      <c r="AB45" s="17"/>
      <c r="AC45" s="17"/>
      <c r="AD45" s="17"/>
      <c r="AE45" s="17"/>
      <c r="AF45" s="17"/>
      <c r="AG45" s="17"/>
    </row>
    <row r="46" spans="1:33" ht="15.6" customHeight="1" x14ac:dyDescent="0.2">
      <c r="A46" s="17"/>
      <c r="B46" s="507" t="s">
        <v>230</v>
      </c>
      <c r="C46" s="507"/>
      <c r="D46" s="507"/>
      <c r="E46" s="507"/>
      <c r="F46" s="507"/>
      <c r="G46" s="507"/>
      <c r="H46" s="507"/>
      <c r="I46" s="507"/>
      <c r="J46" s="507"/>
      <c r="K46" s="507"/>
      <c r="L46" s="17"/>
      <c r="M46" s="17"/>
      <c r="N46" s="17"/>
      <c r="O46" s="17"/>
      <c r="P46" s="17"/>
      <c r="Q46" s="17"/>
      <c r="R46" s="17"/>
      <c r="S46" s="17"/>
      <c r="T46" s="17"/>
      <c r="U46" s="17"/>
      <c r="V46" s="17"/>
      <c r="W46" s="17"/>
      <c r="X46" s="17"/>
      <c r="Y46" s="17"/>
      <c r="Z46" s="17"/>
      <c r="AA46" s="17"/>
      <c r="AB46" s="17"/>
      <c r="AC46" s="17"/>
      <c r="AD46" s="17"/>
      <c r="AE46" s="17"/>
      <c r="AF46" s="17"/>
      <c r="AG46" s="17"/>
    </row>
    <row r="47" spans="1:33" x14ac:dyDescent="0.2">
      <c r="A47" s="17"/>
      <c r="B47" s="507" t="s">
        <v>317</v>
      </c>
      <c r="C47" s="507"/>
      <c r="D47" s="507"/>
      <c r="E47" s="507"/>
      <c r="F47" s="507"/>
      <c r="G47" s="507"/>
      <c r="H47" s="507"/>
      <c r="I47" s="507"/>
      <c r="J47" s="507"/>
      <c r="K47" s="507"/>
      <c r="L47" s="20"/>
      <c r="M47" s="20"/>
      <c r="N47" s="20"/>
      <c r="O47" s="20"/>
      <c r="P47" s="20"/>
      <c r="Q47" s="20"/>
      <c r="R47" s="20"/>
      <c r="S47" s="20"/>
      <c r="T47" s="20"/>
      <c r="U47" s="17"/>
      <c r="V47" s="17"/>
      <c r="W47" s="17"/>
      <c r="X47" s="17"/>
      <c r="Y47" s="17"/>
      <c r="Z47" s="17"/>
      <c r="AA47" s="17"/>
      <c r="AB47" s="17"/>
      <c r="AC47" s="17"/>
      <c r="AD47" s="17"/>
      <c r="AE47" s="17"/>
      <c r="AF47" s="17"/>
      <c r="AG47" s="17"/>
    </row>
    <row r="48" spans="1:33" x14ac:dyDescent="0.2">
      <c r="A48" s="17"/>
      <c r="B48" s="507"/>
      <c r="C48" s="507"/>
      <c r="D48" s="507"/>
      <c r="E48" s="507"/>
      <c r="F48" s="507"/>
      <c r="G48" s="507"/>
      <c r="H48" s="507"/>
      <c r="I48" s="507"/>
      <c r="J48" s="507"/>
      <c r="K48" s="507"/>
      <c r="L48" s="17"/>
      <c r="M48" s="17"/>
      <c r="N48" s="17"/>
      <c r="O48" s="17"/>
      <c r="P48" s="17"/>
      <c r="Q48" s="17"/>
      <c r="R48" s="17"/>
      <c r="S48" s="17"/>
      <c r="T48" s="17"/>
      <c r="U48" s="17"/>
      <c r="V48" s="17"/>
      <c r="W48" s="17"/>
      <c r="X48" s="17"/>
      <c r="Y48" s="17"/>
      <c r="Z48" s="17"/>
      <c r="AA48" s="17"/>
      <c r="AB48" s="17"/>
      <c r="AC48" s="17"/>
      <c r="AD48" s="17"/>
      <c r="AE48" s="17"/>
      <c r="AF48" s="17"/>
      <c r="AG48" s="17"/>
    </row>
    <row r="49" spans="1:33" x14ac:dyDescent="0.2">
      <c r="A49" s="17"/>
      <c r="B49" s="507"/>
      <c r="C49" s="507"/>
      <c r="D49" s="507"/>
      <c r="E49" s="507"/>
      <c r="F49" s="507"/>
      <c r="G49" s="507"/>
      <c r="H49" s="507"/>
      <c r="I49" s="507"/>
      <c r="J49" s="507"/>
      <c r="K49" s="507"/>
      <c r="L49" s="17"/>
      <c r="M49" s="17"/>
      <c r="N49" s="17"/>
      <c r="O49" s="17"/>
      <c r="P49" s="17"/>
      <c r="Q49" s="17"/>
      <c r="R49" s="17"/>
      <c r="S49" s="17"/>
      <c r="T49" s="17"/>
      <c r="U49" s="17"/>
      <c r="V49" s="17"/>
      <c r="W49" s="17"/>
      <c r="X49" s="17"/>
      <c r="Y49" s="17"/>
      <c r="Z49" s="17"/>
      <c r="AA49" s="17"/>
      <c r="AB49" s="17"/>
      <c r="AC49" s="17"/>
      <c r="AD49" s="17"/>
      <c r="AE49" s="17"/>
      <c r="AF49" s="17"/>
      <c r="AG49" s="17"/>
    </row>
    <row r="50" spans="1:33" ht="14.25" customHeight="1" x14ac:dyDescent="0.2">
      <c r="A50" s="17"/>
      <c r="B50" s="507"/>
      <c r="C50" s="507"/>
      <c r="D50" s="507"/>
      <c r="E50" s="507"/>
      <c r="F50" s="507"/>
      <c r="G50" s="507"/>
      <c r="H50" s="507"/>
      <c r="I50" s="507"/>
      <c r="J50" s="507"/>
      <c r="K50" s="507"/>
      <c r="L50" s="17"/>
      <c r="M50" s="17"/>
      <c r="N50" s="17"/>
      <c r="O50" s="17"/>
      <c r="P50" s="17"/>
      <c r="Q50" s="17"/>
      <c r="R50" s="17"/>
      <c r="S50" s="17"/>
      <c r="T50" s="17"/>
      <c r="U50" s="17"/>
      <c r="V50" s="17"/>
      <c r="W50" s="17"/>
      <c r="X50" s="17"/>
      <c r="Y50" s="17"/>
      <c r="Z50" s="17"/>
      <c r="AA50" s="17"/>
      <c r="AB50" s="17"/>
      <c r="AC50" s="17"/>
      <c r="AD50" s="17"/>
      <c r="AE50" s="17"/>
      <c r="AF50" s="17"/>
      <c r="AG50" s="17"/>
    </row>
    <row r="51" spans="1:33" ht="15"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row>
    <row r="52" spans="1:33" ht="15"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row>
    <row r="53" spans="1:33" ht="15" customHeight="1"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row>
    <row r="54" spans="1:33" ht="15"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row>
    <row r="55" spans="1:33" ht="15" customHeight="1"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row>
  </sheetData>
  <mergeCells count="6">
    <mergeCell ref="B47:K50"/>
    <mergeCell ref="G6:K6"/>
    <mergeCell ref="B46:K46"/>
    <mergeCell ref="B2:K2"/>
    <mergeCell ref="B3:K3"/>
    <mergeCell ref="C6:E6"/>
  </mergeCells>
  <printOptions horizontalCentered="1"/>
  <pageMargins left="0.25" right="0.25" top="0.75" bottom="0.75" header="0.3" footer="0.3"/>
  <pageSetup scale="81" firstPageNumber="2" orientation="landscape" r:id="rId1"/>
  <headerFooter scaleWithDoc="0">
    <oddHeader>&amp;L&amp;"Arial,Bold"Enact Holdings, Inc.&amp;C&amp;"Arial,Bold"Financial Supplement&amp;R&amp;"Arial,Bold"Second Quarter 2024</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B56"/>
  <sheetViews>
    <sheetView showGridLines="0" showRuler="0" zoomScaleNormal="100" zoomScaleSheetLayoutView="80" workbookViewId="0"/>
  </sheetViews>
  <sheetFormatPr defaultColWidth="13.42578125" defaultRowHeight="12.75" x14ac:dyDescent="0.2"/>
  <cols>
    <col min="1" max="1" width="4.42578125" customWidth="1"/>
    <col min="2" max="2" width="42.42578125" customWidth="1"/>
    <col min="3" max="8" width="20.5703125" customWidth="1"/>
    <col min="9" max="9" width="19.5703125" customWidth="1"/>
    <col min="10" max="10" width="20.42578125" customWidth="1"/>
    <col min="11" max="12" width="19.5703125" customWidth="1"/>
    <col min="13" max="13" width="13.5703125" customWidth="1"/>
    <col min="14" max="14" width="11.5703125" customWidth="1"/>
    <col min="15" max="15" width="3.42578125" customWidth="1"/>
    <col min="16" max="19" width="11.5703125" customWidth="1"/>
  </cols>
  <sheetData>
    <row r="1" spans="1:28" x14ac:dyDescent="0.2">
      <c r="A1" s="17"/>
      <c r="B1" s="16"/>
      <c r="C1" s="16"/>
      <c r="D1" s="16"/>
      <c r="E1" s="16"/>
      <c r="F1" s="16"/>
      <c r="G1" s="16"/>
      <c r="H1" s="16"/>
      <c r="I1" s="16"/>
      <c r="J1" s="16"/>
      <c r="K1" s="16"/>
      <c r="L1" s="16"/>
      <c r="M1" s="16"/>
      <c r="N1" s="17"/>
      <c r="O1" s="17"/>
      <c r="P1" s="17"/>
      <c r="Q1" s="17"/>
      <c r="R1" s="17"/>
      <c r="S1" s="17"/>
      <c r="T1" s="17"/>
      <c r="U1" s="17"/>
      <c r="V1" s="17"/>
      <c r="W1" s="17"/>
      <c r="X1" s="17"/>
      <c r="Y1" s="17"/>
      <c r="Z1" s="17"/>
      <c r="AA1" s="17"/>
      <c r="AB1" s="17"/>
    </row>
    <row r="2" spans="1:28" x14ac:dyDescent="0.2">
      <c r="A2" s="17"/>
      <c r="B2" s="510" t="s">
        <v>28</v>
      </c>
      <c r="C2" s="510"/>
      <c r="D2" s="510"/>
      <c r="E2" s="510"/>
      <c r="F2" s="510"/>
      <c r="G2" s="510"/>
      <c r="H2" s="510"/>
      <c r="I2" s="16"/>
      <c r="J2" s="7"/>
      <c r="K2" s="7"/>
      <c r="L2" s="7"/>
      <c r="M2" s="16"/>
      <c r="N2" s="17"/>
      <c r="O2" s="17"/>
      <c r="P2" s="17"/>
      <c r="Q2" s="17"/>
      <c r="R2" s="17"/>
      <c r="S2" s="17"/>
      <c r="T2" s="17"/>
      <c r="U2" s="17"/>
      <c r="V2" s="17"/>
      <c r="W2" s="17"/>
      <c r="X2" s="17"/>
      <c r="Y2" s="17"/>
      <c r="Z2" s="17"/>
      <c r="AA2" s="17"/>
      <c r="AB2" s="17"/>
    </row>
    <row r="3" spans="1:28" x14ac:dyDescent="0.2">
      <c r="A3" s="17"/>
      <c r="B3" s="510" t="s">
        <v>1</v>
      </c>
      <c r="C3" s="510"/>
      <c r="D3" s="510"/>
      <c r="E3" s="510"/>
      <c r="F3" s="510"/>
      <c r="G3" s="510"/>
      <c r="H3" s="510"/>
      <c r="I3" s="16"/>
      <c r="J3" s="7"/>
      <c r="K3" s="7"/>
      <c r="L3" s="7"/>
      <c r="M3" s="16"/>
      <c r="N3" s="17"/>
      <c r="O3" s="17"/>
      <c r="P3" s="17"/>
      <c r="Q3" s="17"/>
      <c r="R3" s="17"/>
      <c r="S3" s="17"/>
      <c r="T3" s="17"/>
      <c r="U3" s="17"/>
      <c r="V3" s="17"/>
      <c r="W3" s="17"/>
      <c r="X3" s="17"/>
      <c r="Y3" s="17"/>
      <c r="Z3" s="17"/>
      <c r="AA3" s="17"/>
      <c r="AB3" s="17"/>
    </row>
    <row r="4" spans="1:28" x14ac:dyDescent="0.2">
      <c r="A4" s="17"/>
      <c r="B4" s="7"/>
      <c r="C4" s="7"/>
      <c r="D4" s="7"/>
      <c r="E4" s="7"/>
      <c r="F4" s="7"/>
      <c r="G4" s="7"/>
      <c r="H4" s="7"/>
      <c r="I4" s="7"/>
      <c r="J4" s="7"/>
      <c r="K4" s="7"/>
      <c r="L4" s="7"/>
      <c r="M4" s="7"/>
      <c r="N4" s="17"/>
      <c r="O4" s="17"/>
      <c r="P4" s="17"/>
      <c r="Q4" s="17"/>
      <c r="R4" s="17"/>
      <c r="S4" s="17"/>
      <c r="T4" s="17"/>
      <c r="U4" s="17"/>
      <c r="V4" s="17"/>
      <c r="W4" s="17"/>
      <c r="X4" s="17"/>
      <c r="Y4" s="17"/>
      <c r="Z4" s="17"/>
      <c r="AA4" s="17"/>
      <c r="AB4" s="17"/>
    </row>
    <row r="5" spans="1:28" x14ac:dyDescent="0.2">
      <c r="A5" s="17"/>
      <c r="B5" s="7"/>
      <c r="C5" s="7"/>
      <c r="D5" s="7"/>
      <c r="E5" s="7"/>
      <c r="F5" s="7"/>
      <c r="G5" s="7"/>
      <c r="H5" s="7"/>
      <c r="I5" s="7"/>
      <c r="J5" s="7"/>
      <c r="K5" s="7"/>
      <c r="L5" s="7"/>
      <c r="M5" s="7"/>
      <c r="N5" s="17"/>
      <c r="O5" s="17"/>
      <c r="P5" s="17"/>
      <c r="Q5" s="17"/>
      <c r="R5" s="17"/>
      <c r="S5" s="17"/>
      <c r="T5" s="17"/>
      <c r="U5" s="17"/>
      <c r="V5" s="17"/>
      <c r="W5" s="17"/>
      <c r="X5" s="17"/>
      <c r="Y5" s="17"/>
      <c r="Z5" s="17"/>
      <c r="AA5" s="17"/>
      <c r="AB5" s="17"/>
    </row>
    <row r="6" spans="1:28" x14ac:dyDescent="0.2">
      <c r="A6" s="17"/>
      <c r="B6" s="16"/>
      <c r="C6" s="28">
        <v>45473</v>
      </c>
      <c r="D6" s="28">
        <v>45382</v>
      </c>
      <c r="E6" s="28">
        <v>45291</v>
      </c>
      <c r="F6" s="28">
        <v>45199</v>
      </c>
      <c r="G6" s="28">
        <v>45107</v>
      </c>
      <c r="H6" s="28">
        <v>45016</v>
      </c>
      <c r="I6" s="17"/>
      <c r="J6" s="17"/>
      <c r="K6" s="17"/>
      <c r="L6" s="17"/>
      <c r="M6" s="17"/>
      <c r="N6" s="17"/>
      <c r="O6" s="17"/>
      <c r="P6" s="17"/>
      <c r="Q6" s="17"/>
      <c r="R6" s="17"/>
      <c r="S6" s="17"/>
      <c r="T6" s="17"/>
      <c r="U6" s="17"/>
      <c r="V6" s="17"/>
      <c r="W6" s="17"/>
      <c r="X6" s="4"/>
      <c r="Y6" s="4"/>
      <c r="Z6" s="4"/>
      <c r="AA6" s="4"/>
      <c r="AB6" s="4"/>
    </row>
    <row r="7" spans="1:28" x14ac:dyDescent="0.2">
      <c r="A7" s="17"/>
      <c r="B7" s="16" t="s">
        <v>212</v>
      </c>
      <c r="C7" s="28"/>
      <c r="D7" s="28"/>
      <c r="E7" s="28"/>
      <c r="F7" s="28"/>
      <c r="G7" s="28"/>
      <c r="H7" s="28"/>
      <c r="I7" s="17"/>
      <c r="J7" s="17"/>
      <c r="K7" s="17"/>
      <c r="L7" s="17"/>
      <c r="M7" s="17"/>
      <c r="N7" s="17"/>
      <c r="O7" s="17"/>
      <c r="P7" s="17"/>
      <c r="Q7" s="17"/>
      <c r="R7" s="17"/>
      <c r="S7" s="17"/>
      <c r="T7" s="17"/>
      <c r="U7" s="17"/>
      <c r="V7" s="17"/>
      <c r="W7" s="17"/>
      <c r="X7" s="4"/>
      <c r="Y7" s="4"/>
      <c r="Z7" s="4"/>
      <c r="AA7" s="4"/>
      <c r="AB7" s="4"/>
    </row>
    <row r="8" spans="1:28" x14ac:dyDescent="0.2">
      <c r="A8" s="17"/>
      <c r="B8" s="18" t="s">
        <v>29</v>
      </c>
      <c r="C8" s="18"/>
      <c r="D8" s="18"/>
      <c r="E8" s="18"/>
      <c r="F8" s="18"/>
      <c r="G8" s="18"/>
      <c r="H8" s="18"/>
      <c r="I8" s="17"/>
      <c r="J8" s="17"/>
      <c r="K8" s="17"/>
      <c r="L8" s="17"/>
      <c r="M8" s="17"/>
      <c r="N8" s="17"/>
      <c r="O8" s="17"/>
      <c r="P8" s="17"/>
      <c r="Q8" s="17"/>
      <c r="R8" s="17"/>
      <c r="S8" s="17"/>
      <c r="T8" s="17"/>
      <c r="U8" s="17"/>
      <c r="V8" s="17"/>
      <c r="W8" s="17"/>
      <c r="X8" s="4"/>
      <c r="Y8" s="4"/>
      <c r="Z8" s="4"/>
      <c r="AA8" s="4"/>
      <c r="AB8" s="4"/>
    </row>
    <row r="9" spans="1:28" ht="25.5" x14ac:dyDescent="0.2">
      <c r="A9" s="17"/>
      <c r="B9" s="29" t="s">
        <v>30</v>
      </c>
      <c r="C9" s="447">
        <v>5331345</v>
      </c>
      <c r="D9" s="116">
        <v>5351138</v>
      </c>
      <c r="E9" s="116">
        <v>5266141</v>
      </c>
      <c r="F9" s="116">
        <v>4990692</v>
      </c>
      <c r="G9" s="116">
        <v>4915039</v>
      </c>
      <c r="H9" s="105">
        <v>4929627</v>
      </c>
      <c r="I9" s="30"/>
      <c r="J9" s="194"/>
      <c r="K9" s="17"/>
      <c r="L9" s="17"/>
      <c r="M9" s="17"/>
      <c r="N9" s="17"/>
      <c r="O9" s="17"/>
      <c r="P9" s="17"/>
      <c r="Q9" s="17"/>
      <c r="R9" s="17"/>
      <c r="S9" s="17"/>
      <c r="T9" s="17"/>
      <c r="U9" s="17"/>
      <c r="V9" s="17"/>
      <c r="W9" s="17"/>
      <c r="X9" s="4"/>
      <c r="Y9" s="4"/>
      <c r="Z9" s="4"/>
      <c r="AA9" s="4"/>
      <c r="AB9" s="4"/>
    </row>
    <row r="10" spans="1:28" x14ac:dyDescent="0.2">
      <c r="A10" s="17"/>
      <c r="B10" s="31" t="s">
        <v>31</v>
      </c>
      <c r="C10" s="469">
        <v>12313</v>
      </c>
      <c r="D10" s="118">
        <v>9963</v>
      </c>
      <c r="E10" s="118">
        <v>20219</v>
      </c>
      <c r="F10" s="118">
        <v>18173</v>
      </c>
      <c r="G10" s="118">
        <v>10849</v>
      </c>
      <c r="H10" s="119">
        <v>2185</v>
      </c>
      <c r="I10" s="30"/>
      <c r="J10" s="194"/>
      <c r="K10" s="17"/>
      <c r="L10" s="17"/>
      <c r="M10" s="17"/>
      <c r="N10" s="17"/>
      <c r="O10" s="17"/>
      <c r="P10" s="17"/>
      <c r="Q10" s="17"/>
      <c r="R10" s="17"/>
      <c r="S10" s="17"/>
      <c r="T10" s="17"/>
      <c r="U10" s="17"/>
      <c r="V10" s="17"/>
      <c r="W10" s="17"/>
      <c r="X10" s="4"/>
      <c r="Y10" s="4"/>
      <c r="Z10" s="4"/>
      <c r="AA10" s="4"/>
      <c r="AB10" s="4"/>
    </row>
    <row r="11" spans="1:28" x14ac:dyDescent="0.2">
      <c r="A11" s="17"/>
      <c r="B11" s="32" t="s">
        <v>32</v>
      </c>
      <c r="C11" s="470">
        <v>5343658</v>
      </c>
      <c r="D11" s="238">
        <v>5361101</v>
      </c>
      <c r="E11" s="238">
        <v>5286360</v>
      </c>
      <c r="F11" s="238">
        <v>5008865</v>
      </c>
      <c r="G11" s="238">
        <v>4925888</v>
      </c>
      <c r="H11" s="120">
        <v>4931812</v>
      </c>
      <c r="I11" s="30"/>
      <c r="J11" s="194"/>
      <c r="K11" s="17"/>
      <c r="L11" s="17"/>
      <c r="M11" s="17"/>
      <c r="N11" s="17"/>
      <c r="O11" s="17"/>
      <c r="P11" s="17"/>
      <c r="Q11" s="17"/>
      <c r="R11" s="17"/>
      <c r="S11" s="17"/>
      <c r="T11" s="17"/>
      <c r="U11" s="17"/>
      <c r="V11" s="17"/>
      <c r="W11" s="17"/>
      <c r="X11" s="4"/>
      <c r="Y11" s="4"/>
      <c r="Z11" s="4"/>
      <c r="AA11" s="4"/>
      <c r="AB11" s="4"/>
    </row>
    <row r="12" spans="1:28" x14ac:dyDescent="0.2">
      <c r="A12" s="17"/>
      <c r="B12" s="91" t="s">
        <v>33</v>
      </c>
      <c r="C12" s="471">
        <v>699035</v>
      </c>
      <c r="D12" s="121">
        <v>614330</v>
      </c>
      <c r="E12" s="121">
        <v>615683</v>
      </c>
      <c r="F12" s="121">
        <v>677990</v>
      </c>
      <c r="G12" s="121">
        <v>691416</v>
      </c>
      <c r="H12" s="122">
        <v>621621</v>
      </c>
      <c r="I12" s="30"/>
      <c r="J12" s="194"/>
      <c r="K12" s="17"/>
      <c r="L12" s="17"/>
      <c r="M12" s="17"/>
      <c r="N12" s="17"/>
      <c r="O12" s="17"/>
      <c r="P12" s="17"/>
      <c r="Q12" s="17"/>
      <c r="R12" s="17"/>
      <c r="S12" s="17"/>
      <c r="T12" s="17"/>
      <c r="U12" s="17"/>
      <c r="V12" s="17"/>
      <c r="W12" s="17"/>
      <c r="X12" s="4"/>
      <c r="Y12" s="4"/>
      <c r="Z12" s="4"/>
      <c r="AA12" s="4"/>
      <c r="AB12" s="4"/>
    </row>
    <row r="13" spans="1:28" x14ac:dyDescent="0.2">
      <c r="A13" s="17"/>
      <c r="B13" s="18" t="s">
        <v>34</v>
      </c>
      <c r="C13" s="472">
        <v>45317</v>
      </c>
      <c r="D13" s="124">
        <v>43450</v>
      </c>
      <c r="E13" s="124">
        <v>41559</v>
      </c>
      <c r="F13" s="124">
        <v>42051</v>
      </c>
      <c r="G13" s="124">
        <v>37726</v>
      </c>
      <c r="H13" s="107">
        <v>35945</v>
      </c>
      <c r="I13" s="30"/>
      <c r="J13" s="194"/>
      <c r="K13" s="17"/>
      <c r="L13" s="17"/>
      <c r="M13" s="17"/>
      <c r="N13" s="17"/>
      <c r="O13" s="17"/>
      <c r="P13" s="17"/>
      <c r="Q13" s="17"/>
      <c r="R13" s="17"/>
      <c r="S13" s="17"/>
      <c r="T13" s="17"/>
      <c r="U13" s="17"/>
      <c r="V13" s="17"/>
      <c r="W13" s="17"/>
      <c r="X13" s="4"/>
      <c r="Y13" s="4"/>
      <c r="Z13" s="4"/>
      <c r="AA13" s="4"/>
      <c r="AB13" s="4"/>
    </row>
    <row r="14" spans="1:28" x14ac:dyDescent="0.2">
      <c r="A14" s="17"/>
      <c r="B14" s="18" t="s">
        <v>35</v>
      </c>
      <c r="C14" s="472">
        <v>24619</v>
      </c>
      <c r="D14" s="124">
        <v>24861</v>
      </c>
      <c r="E14" s="124">
        <v>25006</v>
      </c>
      <c r="F14" s="124">
        <v>25572</v>
      </c>
      <c r="G14" s="124">
        <v>25843</v>
      </c>
      <c r="H14" s="107">
        <v>25954</v>
      </c>
      <c r="I14" s="30"/>
      <c r="J14" s="194"/>
      <c r="K14" s="17"/>
      <c r="L14" s="17"/>
      <c r="M14" s="17"/>
      <c r="N14" s="17"/>
      <c r="O14" s="17"/>
      <c r="P14" s="17"/>
      <c r="Q14" s="17"/>
      <c r="R14" s="17"/>
      <c r="S14" s="17"/>
      <c r="T14" s="17"/>
      <c r="U14" s="17"/>
      <c r="V14" s="17"/>
      <c r="W14" s="17"/>
      <c r="X14" s="4"/>
      <c r="Y14" s="4"/>
      <c r="Z14" s="4"/>
      <c r="AA14" s="4"/>
      <c r="AB14" s="4"/>
    </row>
    <row r="15" spans="1:28" x14ac:dyDescent="0.2">
      <c r="A15" s="17"/>
      <c r="B15" s="18" t="s">
        <v>36</v>
      </c>
      <c r="C15" s="472">
        <v>48698</v>
      </c>
      <c r="D15" s="124">
        <v>43927</v>
      </c>
      <c r="E15" s="124">
        <v>45070</v>
      </c>
      <c r="F15" s="124">
        <v>44310</v>
      </c>
      <c r="G15" s="124">
        <v>43525</v>
      </c>
      <c r="H15" s="107">
        <v>42005</v>
      </c>
      <c r="I15" s="30"/>
      <c r="J15" s="194"/>
      <c r="K15" s="17"/>
      <c r="L15" s="17"/>
      <c r="M15" s="17"/>
      <c r="N15" s="17"/>
      <c r="O15" s="17"/>
      <c r="P15" s="17"/>
      <c r="Q15" s="17"/>
      <c r="R15" s="17"/>
      <c r="S15" s="17"/>
      <c r="T15" s="17"/>
      <c r="U15" s="17"/>
      <c r="V15" s="17"/>
      <c r="W15" s="17"/>
      <c r="X15" s="4"/>
      <c r="Y15" s="4"/>
      <c r="Z15" s="4"/>
      <c r="AA15" s="4"/>
      <c r="AB15" s="4"/>
    </row>
    <row r="16" spans="1:28" x14ac:dyDescent="0.2">
      <c r="A16" s="16"/>
      <c r="B16" s="18" t="s">
        <v>38</v>
      </c>
      <c r="C16" s="472">
        <v>98929</v>
      </c>
      <c r="D16" s="124">
        <v>126644</v>
      </c>
      <c r="E16" s="124">
        <v>88306</v>
      </c>
      <c r="F16" s="124">
        <v>82196</v>
      </c>
      <c r="G16" s="124">
        <v>80363</v>
      </c>
      <c r="H16" s="107">
        <v>77026</v>
      </c>
      <c r="I16" s="30"/>
      <c r="J16" s="124"/>
      <c r="K16" s="16"/>
      <c r="L16" s="16"/>
      <c r="M16" s="16"/>
      <c r="N16" s="16"/>
      <c r="O16" s="17"/>
      <c r="P16" s="17"/>
      <c r="Q16" s="17"/>
      <c r="R16" s="17"/>
      <c r="S16" s="17"/>
      <c r="T16" s="17"/>
      <c r="U16" s="17"/>
      <c r="V16" s="17"/>
      <c r="W16" s="17"/>
      <c r="X16" s="4"/>
      <c r="Y16" s="4"/>
      <c r="Z16" s="4"/>
      <c r="AA16" s="4"/>
      <c r="AB16" s="4"/>
    </row>
    <row r="17" spans="1:28" x14ac:dyDescent="0.2">
      <c r="A17" s="17"/>
      <c r="B17" s="18" t="s">
        <v>37</v>
      </c>
      <c r="C17" s="472">
        <v>89116</v>
      </c>
      <c r="D17" s="124">
        <v>89370</v>
      </c>
      <c r="E17" s="124">
        <v>88489</v>
      </c>
      <c r="F17" s="124">
        <v>119704</v>
      </c>
      <c r="G17" s="124">
        <v>119099</v>
      </c>
      <c r="H17" s="107">
        <v>107868</v>
      </c>
      <c r="I17" s="30"/>
      <c r="J17" s="124"/>
      <c r="K17" s="17"/>
      <c r="L17" s="17"/>
      <c r="M17" s="17"/>
      <c r="N17" s="17"/>
      <c r="O17" s="17"/>
      <c r="P17" s="17"/>
      <c r="Q17" s="17"/>
      <c r="R17" s="17"/>
      <c r="S17" s="17"/>
      <c r="T17" s="17"/>
      <c r="U17" s="17"/>
      <c r="V17" s="17"/>
      <c r="W17" s="17"/>
      <c r="X17" s="4"/>
      <c r="Y17" s="4"/>
      <c r="Z17" s="4"/>
      <c r="AA17" s="4"/>
      <c r="AB17" s="4"/>
    </row>
    <row r="18" spans="1:28" ht="13.35" customHeight="1" thickBot="1" x14ac:dyDescent="0.25">
      <c r="A18" s="17"/>
      <c r="B18" s="177" t="s">
        <v>39</v>
      </c>
      <c r="C18" s="473">
        <v>6349372</v>
      </c>
      <c r="D18" s="239">
        <v>6303683</v>
      </c>
      <c r="E18" s="239">
        <v>6190473</v>
      </c>
      <c r="F18" s="239">
        <v>6000688</v>
      </c>
      <c r="G18" s="239">
        <v>5923860</v>
      </c>
      <c r="H18" s="178">
        <v>5842231</v>
      </c>
      <c r="I18" s="30"/>
      <c r="J18" s="194"/>
      <c r="K18" s="17"/>
      <c r="L18" s="17"/>
      <c r="M18" s="17"/>
      <c r="N18" s="17"/>
      <c r="O18" s="17"/>
      <c r="P18" s="17"/>
      <c r="Q18" s="17"/>
      <c r="R18" s="17"/>
      <c r="S18" s="17"/>
      <c r="T18" s="17"/>
      <c r="U18" s="17"/>
      <c r="V18" s="17"/>
      <c r="W18" s="17"/>
      <c r="X18" s="4"/>
      <c r="Y18" s="4"/>
      <c r="Z18" s="4"/>
      <c r="AA18" s="4"/>
      <c r="AB18" s="4"/>
    </row>
    <row r="19" spans="1:28" ht="13.5" thickTop="1" x14ac:dyDescent="0.2">
      <c r="A19" s="17"/>
      <c r="B19" s="15"/>
      <c r="C19" s="474"/>
      <c r="D19" s="240"/>
      <c r="E19" s="240"/>
      <c r="F19" s="240"/>
      <c r="G19" s="240"/>
      <c r="H19" s="37"/>
      <c r="I19" s="30"/>
      <c r="J19" s="194"/>
      <c r="K19" s="17"/>
      <c r="L19" s="17"/>
      <c r="M19" s="17"/>
      <c r="N19" s="17"/>
      <c r="O19" s="17"/>
      <c r="P19" s="17"/>
      <c r="Q19" s="17"/>
      <c r="R19" s="17"/>
      <c r="S19" s="17"/>
      <c r="T19" s="17"/>
      <c r="U19" s="17"/>
      <c r="V19" s="17"/>
      <c r="W19" s="17"/>
      <c r="X19" s="4"/>
      <c r="Y19" s="4"/>
      <c r="Z19" s="4"/>
      <c r="AA19" s="4"/>
      <c r="AB19" s="4"/>
    </row>
    <row r="20" spans="1:28" x14ac:dyDescent="0.2">
      <c r="A20" s="17"/>
      <c r="B20" s="17"/>
      <c r="C20" s="475"/>
      <c r="D20" s="97"/>
      <c r="E20" s="97"/>
      <c r="F20" s="97"/>
      <c r="G20" s="97"/>
      <c r="H20" s="38"/>
      <c r="I20" s="30"/>
      <c r="J20" s="194"/>
      <c r="K20" s="17"/>
      <c r="L20" s="17"/>
      <c r="M20" s="17"/>
      <c r="N20" s="17"/>
      <c r="O20" s="17"/>
      <c r="P20" s="17"/>
      <c r="Q20" s="17"/>
      <c r="R20" s="17"/>
      <c r="S20" s="17"/>
      <c r="T20" s="17"/>
      <c r="U20" s="17"/>
      <c r="V20" s="17"/>
      <c r="W20" s="17"/>
      <c r="X20" s="4"/>
      <c r="Y20" s="4"/>
      <c r="Z20" s="4"/>
      <c r="AA20" s="4"/>
      <c r="AB20" s="4"/>
    </row>
    <row r="21" spans="1:28" x14ac:dyDescent="0.2">
      <c r="A21" s="17"/>
      <c r="B21" s="16" t="s">
        <v>40</v>
      </c>
      <c r="C21" s="476"/>
      <c r="D21" s="241"/>
      <c r="E21" s="241"/>
      <c r="F21" s="241"/>
      <c r="G21" s="241"/>
      <c r="H21" s="33"/>
      <c r="I21" s="30"/>
      <c r="J21" s="194"/>
      <c r="K21" s="17"/>
      <c r="L21" s="17"/>
      <c r="M21" s="17"/>
      <c r="N21" s="17"/>
      <c r="O21" s="17"/>
      <c r="P21" s="17"/>
      <c r="Q21" s="17"/>
      <c r="R21" s="17"/>
      <c r="S21" s="17"/>
      <c r="T21" s="17"/>
      <c r="U21" s="17"/>
      <c r="V21" s="17"/>
      <c r="W21" s="17"/>
      <c r="X21" s="4"/>
      <c r="Y21" s="4"/>
      <c r="Z21" s="4"/>
      <c r="AA21" s="4"/>
      <c r="AB21" s="4"/>
    </row>
    <row r="22" spans="1:28" x14ac:dyDescent="0.2">
      <c r="A22" s="17"/>
      <c r="B22" s="17" t="s">
        <v>41</v>
      </c>
      <c r="C22" s="475"/>
      <c r="D22" s="97"/>
      <c r="E22" s="97"/>
      <c r="F22" s="97"/>
      <c r="G22" s="97"/>
      <c r="H22" s="38"/>
      <c r="I22" s="30"/>
      <c r="J22" s="194"/>
      <c r="K22" s="17"/>
      <c r="L22" s="17"/>
      <c r="M22" s="17"/>
      <c r="N22" s="17"/>
      <c r="O22" s="17"/>
      <c r="P22" s="17"/>
      <c r="Q22" s="17"/>
      <c r="R22" s="17"/>
      <c r="S22" s="17"/>
      <c r="T22" s="17"/>
      <c r="U22" s="17"/>
      <c r="V22" s="17"/>
      <c r="W22" s="17"/>
      <c r="X22" s="4"/>
      <c r="Y22" s="4"/>
      <c r="Z22" s="4"/>
      <c r="AA22" s="4"/>
      <c r="AB22" s="4"/>
    </row>
    <row r="23" spans="1:28" x14ac:dyDescent="0.2">
      <c r="A23" s="17"/>
      <c r="B23" s="18" t="s">
        <v>42</v>
      </c>
      <c r="C23" s="447">
        <v>508138</v>
      </c>
      <c r="D23" s="116">
        <v>531443</v>
      </c>
      <c r="E23" s="116">
        <v>518191</v>
      </c>
      <c r="F23" s="116">
        <v>501093</v>
      </c>
      <c r="G23" s="116">
        <v>490203</v>
      </c>
      <c r="H23" s="105">
        <v>501427</v>
      </c>
      <c r="I23" s="30"/>
      <c r="J23" s="194"/>
      <c r="K23" s="17"/>
      <c r="L23" s="17"/>
      <c r="M23" s="17"/>
      <c r="N23" s="17"/>
      <c r="O23" s="17"/>
      <c r="P23" s="17"/>
      <c r="Q23" s="17"/>
      <c r="R23" s="17"/>
      <c r="S23" s="17"/>
      <c r="T23" s="17"/>
      <c r="U23" s="17"/>
      <c r="V23" s="17"/>
      <c r="W23" s="17"/>
      <c r="X23" s="4"/>
      <c r="Y23" s="4"/>
      <c r="Z23" s="4"/>
      <c r="AA23" s="4"/>
      <c r="AB23" s="4"/>
    </row>
    <row r="24" spans="1:28" x14ac:dyDescent="0.2">
      <c r="A24" s="17"/>
      <c r="B24" s="18" t="s">
        <v>43</v>
      </c>
      <c r="C24" s="472">
        <v>129870</v>
      </c>
      <c r="D24" s="124">
        <v>138886</v>
      </c>
      <c r="E24" s="124">
        <v>149330</v>
      </c>
      <c r="F24" s="124">
        <v>161580</v>
      </c>
      <c r="G24" s="124">
        <v>174561</v>
      </c>
      <c r="H24" s="107">
        <v>188680</v>
      </c>
      <c r="I24" s="30"/>
      <c r="J24" s="194"/>
      <c r="K24" s="17"/>
      <c r="L24" s="17"/>
      <c r="M24" s="17"/>
      <c r="N24" s="17"/>
      <c r="O24" s="17"/>
      <c r="P24" s="17"/>
      <c r="Q24" s="17"/>
      <c r="R24" s="17"/>
      <c r="S24" s="17"/>
      <c r="T24" s="17"/>
      <c r="U24" s="17"/>
      <c r="V24" s="17"/>
      <c r="W24" s="17"/>
      <c r="X24" s="4"/>
      <c r="Y24" s="4"/>
      <c r="Z24" s="4"/>
      <c r="AA24" s="4"/>
      <c r="AB24" s="4"/>
    </row>
    <row r="25" spans="1:28" x14ac:dyDescent="0.2">
      <c r="A25" s="17"/>
      <c r="B25" s="18" t="s">
        <v>44</v>
      </c>
      <c r="C25" s="472">
        <v>143167</v>
      </c>
      <c r="D25" s="124">
        <v>173500</v>
      </c>
      <c r="E25" s="124">
        <v>145189</v>
      </c>
      <c r="F25" s="124">
        <v>136057</v>
      </c>
      <c r="G25" s="124">
        <v>139100</v>
      </c>
      <c r="H25" s="107">
        <v>112043</v>
      </c>
      <c r="I25" s="30"/>
      <c r="J25" s="194"/>
      <c r="K25" s="17"/>
      <c r="L25" s="17"/>
      <c r="M25" s="17"/>
      <c r="N25" s="17"/>
      <c r="O25" s="17"/>
      <c r="P25" s="17"/>
      <c r="Q25" s="17"/>
      <c r="R25" s="17"/>
      <c r="S25" s="17"/>
      <c r="T25" s="17"/>
      <c r="U25" s="17"/>
      <c r="V25" s="17"/>
      <c r="W25" s="17"/>
      <c r="X25" s="4"/>
      <c r="Y25" s="4"/>
      <c r="Z25" s="4"/>
      <c r="AA25" s="4"/>
      <c r="AB25" s="4"/>
    </row>
    <row r="26" spans="1:28" x14ac:dyDescent="0.2">
      <c r="A26" s="17"/>
      <c r="B26" s="18" t="s">
        <v>45</v>
      </c>
      <c r="C26" s="472">
        <v>742368</v>
      </c>
      <c r="D26" s="124">
        <v>746090</v>
      </c>
      <c r="E26" s="124">
        <v>745416</v>
      </c>
      <c r="F26" s="124">
        <v>744752</v>
      </c>
      <c r="G26" s="124">
        <v>744100</v>
      </c>
      <c r="H26" s="107">
        <v>743460</v>
      </c>
      <c r="I26" s="30"/>
      <c r="J26" s="194"/>
      <c r="K26" s="17"/>
      <c r="L26" s="17"/>
      <c r="M26" s="17"/>
      <c r="N26" s="17"/>
      <c r="O26" s="17"/>
      <c r="P26" s="17"/>
      <c r="Q26" s="17"/>
      <c r="R26" s="17"/>
      <c r="S26" s="17"/>
      <c r="T26" s="17"/>
      <c r="U26" s="17"/>
      <c r="V26" s="17"/>
      <c r="W26" s="17"/>
      <c r="X26" s="4"/>
      <c r="Y26" s="4"/>
      <c r="Z26" s="4"/>
      <c r="AA26" s="4"/>
      <c r="AB26" s="4"/>
    </row>
    <row r="27" spans="1:28" ht="13.35" hidden="1" customHeight="1" x14ac:dyDescent="0.2">
      <c r="A27" s="17"/>
      <c r="B27" s="34" t="s">
        <v>46</v>
      </c>
      <c r="C27" s="469" t="s">
        <v>281</v>
      </c>
      <c r="D27" s="118" t="s">
        <v>281</v>
      </c>
      <c r="E27" s="118" t="s">
        <v>248</v>
      </c>
      <c r="F27" s="118" t="s">
        <v>248</v>
      </c>
      <c r="G27" s="118">
        <v>0</v>
      </c>
      <c r="H27" s="119">
        <v>0</v>
      </c>
      <c r="I27" s="30"/>
      <c r="J27" s="194"/>
      <c r="K27" s="17"/>
      <c r="L27" s="17"/>
      <c r="M27" s="17"/>
      <c r="N27" s="17"/>
      <c r="O27" s="17"/>
      <c r="P27" s="17"/>
      <c r="Q27" s="17"/>
      <c r="R27" s="17"/>
      <c r="S27" s="17"/>
      <c r="T27" s="17"/>
      <c r="U27" s="17"/>
      <c r="V27" s="17"/>
      <c r="W27" s="17"/>
      <c r="X27" s="4"/>
      <c r="Y27" s="4"/>
      <c r="Z27" s="4"/>
      <c r="AA27" s="4"/>
      <c r="AB27" s="4"/>
    </row>
    <row r="28" spans="1:28" x14ac:dyDescent="0.2">
      <c r="A28" s="17"/>
      <c r="B28" s="35" t="s">
        <v>47</v>
      </c>
      <c r="C28" s="470">
        <v>1523543</v>
      </c>
      <c r="D28" s="238">
        <v>1589919</v>
      </c>
      <c r="E28" s="238">
        <v>1558126</v>
      </c>
      <c r="F28" s="238">
        <v>1543482</v>
      </c>
      <c r="G28" s="238">
        <v>1547964</v>
      </c>
      <c r="H28" s="120">
        <v>1545610</v>
      </c>
      <c r="I28" s="30"/>
      <c r="J28" s="194"/>
      <c r="K28" s="17"/>
      <c r="L28" s="17"/>
      <c r="M28" s="17"/>
      <c r="N28" s="17"/>
      <c r="O28" s="17"/>
      <c r="P28" s="17"/>
      <c r="Q28" s="17"/>
      <c r="R28" s="17"/>
      <c r="S28" s="17"/>
      <c r="T28" s="17"/>
      <c r="U28" s="17"/>
      <c r="V28" s="17"/>
      <c r="W28" s="17"/>
      <c r="X28" s="4"/>
      <c r="Y28" s="4"/>
      <c r="Z28" s="4"/>
      <c r="AA28" s="4"/>
      <c r="AB28" s="4"/>
    </row>
    <row r="29" spans="1:28" x14ac:dyDescent="0.2">
      <c r="A29" s="17"/>
      <c r="B29" s="26" t="s">
        <v>48</v>
      </c>
      <c r="C29" s="477"/>
      <c r="D29" s="242"/>
      <c r="E29" s="242"/>
      <c r="F29" s="242"/>
      <c r="G29" s="242"/>
      <c r="H29" s="123"/>
      <c r="I29" s="30"/>
      <c r="J29" s="194"/>
      <c r="K29" s="17"/>
      <c r="L29" s="17"/>
      <c r="M29" s="17"/>
      <c r="N29" s="17"/>
      <c r="O29" s="17"/>
      <c r="P29" s="17"/>
      <c r="Q29" s="17"/>
      <c r="R29" s="17"/>
      <c r="S29" s="17"/>
      <c r="T29" s="17"/>
      <c r="U29" s="17"/>
      <c r="V29" s="17"/>
      <c r="W29" s="17"/>
      <c r="X29" s="4"/>
      <c r="Y29" s="4"/>
      <c r="Z29" s="4"/>
      <c r="AA29" s="4"/>
      <c r="AB29" s="4"/>
    </row>
    <row r="30" spans="1:28" x14ac:dyDescent="0.2">
      <c r="A30" s="17"/>
      <c r="B30" s="18" t="s">
        <v>49</v>
      </c>
      <c r="C30" s="472">
        <v>1561</v>
      </c>
      <c r="D30" s="124">
        <v>1577</v>
      </c>
      <c r="E30" s="124">
        <v>1593</v>
      </c>
      <c r="F30" s="124">
        <v>1600</v>
      </c>
      <c r="G30" s="124">
        <v>1602</v>
      </c>
      <c r="H30" s="107">
        <v>1619</v>
      </c>
      <c r="I30" s="30"/>
      <c r="J30" s="194"/>
      <c r="K30" s="17"/>
      <c r="L30" s="17"/>
      <c r="M30" s="17"/>
      <c r="N30" s="17"/>
      <c r="O30" s="17"/>
      <c r="P30" s="17"/>
      <c r="Q30" s="17"/>
      <c r="R30" s="17"/>
      <c r="S30" s="17"/>
      <c r="T30" s="17"/>
      <c r="U30" s="17"/>
      <c r="V30" s="17"/>
      <c r="W30" s="17"/>
      <c r="X30" s="4"/>
      <c r="Y30" s="4"/>
      <c r="Z30" s="4"/>
      <c r="AA30" s="4"/>
      <c r="AB30" s="4"/>
    </row>
    <row r="31" spans="1:28" x14ac:dyDescent="0.2">
      <c r="A31" s="17"/>
      <c r="B31" s="18" t="s">
        <v>50</v>
      </c>
      <c r="C31" s="472">
        <v>2220903</v>
      </c>
      <c r="D31" s="124">
        <v>2264198</v>
      </c>
      <c r="E31" s="124">
        <v>2310891</v>
      </c>
      <c r="F31" s="124">
        <v>2322622</v>
      </c>
      <c r="G31" s="124">
        <v>2324527</v>
      </c>
      <c r="H31" s="107">
        <v>2362281</v>
      </c>
      <c r="I31" s="30"/>
      <c r="J31" s="194"/>
      <c r="K31" s="17"/>
      <c r="L31" s="17"/>
      <c r="M31" s="17"/>
      <c r="N31" s="17"/>
      <c r="O31" s="17"/>
      <c r="P31" s="17"/>
      <c r="Q31" s="17"/>
      <c r="R31" s="17"/>
      <c r="S31" s="17"/>
      <c r="T31" s="17"/>
      <c r="U31" s="17"/>
      <c r="V31" s="17"/>
      <c r="W31" s="17"/>
      <c r="X31" s="4"/>
      <c r="Y31" s="4"/>
      <c r="Z31" s="4"/>
      <c r="AA31" s="4"/>
      <c r="AB31" s="4"/>
    </row>
    <row r="32" spans="1:28" x14ac:dyDescent="0.2">
      <c r="A32" s="17"/>
      <c r="B32" s="18" t="s">
        <v>206</v>
      </c>
      <c r="C32" s="472">
        <v>-236305</v>
      </c>
      <c r="D32" s="124">
        <v>-237477</v>
      </c>
      <c r="E32" s="124">
        <v>-230400</v>
      </c>
      <c r="F32" s="124">
        <v>-400349</v>
      </c>
      <c r="G32" s="124">
        <v>-345243</v>
      </c>
      <c r="H32" s="107">
        <v>-320242</v>
      </c>
      <c r="I32" s="30"/>
      <c r="J32" s="194"/>
      <c r="K32" s="17"/>
      <c r="L32" s="17"/>
      <c r="M32" s="17"/>
      <c r="N32" s="17"/>
      <c r="O32" s="17"/>
      <c r="P32" s="17"/>
      <c r="Q32" s="17"/>
      <c r="R32" s="17"/>
      <c r="S32" s="17"/>
      <c r="T32" s="17"/>
      <c r="U32" s="17"/>
      <c r="V32" s="17"/>
      <c r="W32" s="17"/>
      <c r="X32" s="4"/>
      <c r="Y32" s="4"/>
      <c r="Z32" s="4"/>
      <c r="AA32" s="4"/>
      <c r="AB32" s="4"/>
    </row>
    <row r="33" spans="1:28" x14ac:dyDescent="0.2">
      <c r="A33" s="16"/>
      <c r="B33" s="34" t="s">
        <v>51</v>
      </c>
      <c r="C33" s="469">
        <v>2839670</v>
      </c>
      <c r="D33" s="118">
        <v>2685466</v>
      </c>
      <c r="E33" s="118">
        <v>2550263</v>
      </c>
      <c r="F33" s="118">
        <v>2533333</v>
      </c>
      <c r="G33" s="118">
        <v>2395010</v>
      </c>
      <c r="H33" s="119">
        <v>2252963</v>
      </c>
      <c r="I33" s="30"/>
      <c r="J33" s="194"/>
      <c r="K33" s="16"/>
      <c r="L33" s="16"/>
      <c r="M33" s="16"/>
      <c r="N33" s="16"/>
      <c r="O33" s="17"/>
      <c r="P33" s="17"/>
      <c r="Q33" s="17"/>
      <c r="R33" s="17"/>
      <c r="S33" s="17"/>
      <c r="T33" s="17"/>
      <c r="U33" s="17"/>
      <c r="V33" s="17"/>
      <c r="W33" s="17"/>
      <c r="X33" s="4"/>
      <c r="Y33" s="4"/>
      <c r="Z33" s="4"/>
      <c r="AA33" s="4"/>
      <c r="AB33" s="4"/>
    </row>
    <row r="34" spans="1:28" x14ac:dyDescent="0.2">
      <c r="A34" s="16"/>
      <c r="B34" s="35" t="s">
        <v>52</v>
      </c>
      <c r="C34" s="262">
        <v>4825829</v>
      </c>
      <c r="D34" s="236">
        <v>4713764</v>
      </c>
      <c r="E34" s="236">
        <v>4632347</v>
      </c>
      <c r="F34" s="236">
        <v>4457206</v>
      </c>
      <c r="G34" s="236">
        <v>4375896</v>
      </c>
      <c r="H34" s="106">
        <v>4296621</v>
      </c>
      <c r="I34" s="30"/>
      <c r="J34" s="194"/>
      <c r="K34" s="16"/>
      <c r="L34" s="16"/>
      <c r="M34" s="16"/>
      <c r="N34" s="16"/>
      <c r="O34" s="17"/>
      <c r="P34" s="17"/>
      <c r="Q34" s="17"/>
      <c r="R34" s="17"/>
      <c r="S34" s="17"/>
      <c r="T34" s="17"/>
      <c r="U34" s="17"/>
      <c r="V34" s="17"/>
      <c r="W34" s="17"/>
      <c r="X34" s="4"/>
      <c r="Y34" s="4"/>
      <c r="Z34" s="4"/>
      <c r="AA34" s="4"/>
      <c r="AB34" s="4"/>
    </row>
    <row r="35" spans="1:28" ht="13.35" customHeight="1" thickBot="1" x14ac:dyDescent="0.25">
      <c r="A35" s="17"/>
      <c r="B35" s="177" t="s">
        <v>53</v>
      </c>
      <c r="C35" s="473">
        <v>6349372</v>
      </c>
      <c r="D35" s="239">
        <v>6303683</v>
      </c>
      <c r="E35" s="239">
        <v>6190473</v>
      </c>
      <c r="F35" s="239">
        <v>6000688</v>
      </c>
      <c r="G35" s="239">
        <v>5923860</v>
      </c>
      <c r="H35" s="178">
        <v>5842231</v>
      </c>
      <c r="I35" s="30"/>
      <c r="J35" s="194"/>
      <c r="K35" s="17"/>
      <c r="L35" s="17"/>
      <c r="M35" s="17"/>
      <c r="N35" s="17"/>
      <c r="O35" s="17"/>
      <c r="P35" s="17"/>
      <c r="Q35" s="17"/>
      <c r="R35" s="17"/>
      <c r="S35" s="17"/>
      <c r="T35" s="17"/>
      <c r="U35" s="17"/>
      <c r="V35" s="17"/>
      <c r="W35" s="17"/>
      <c r="X35" s="4"/>
      <c r="Y35" s="4"/>
      <c r="Z35" s="4"/>
      <c r="AA35" s="4"/>
      <c r="AB35" s="4"/>
    </row>
    <row r="36" spans="1:28" ht="13.5" thickTop="1" x14ac:dyDescent="0.2">
      <c r="A36" s="17"/>
      <c r="B36" s="15"/>
      <c r="C36" s="94"/>
      <c r="D36" s="94"/>
      <c r="E36" s="94"/>
      <c r="F36" s="94"/>
      <c r="G36" s="94"/>
      <c r="H36" s="15"/>
      <c r="I36" s="17"/>
      <c r="J36" s="17"/>
      <c r="K36" s="17"/>
      <c r="L36" s="17"/>
      <c r="M36" s="17"/>
      <c r="N36" s="17"/>
      <c r="O36" s="17"/>
      <c r="P36" s="17"/>
      <c r="Q36" s="17"/>
      <c r="R36" s="17"/>
      <c r="S36" s="17"/>
      <c r="T36" s="17"/>
      <c r="U36" s="17"/>
      <c r="V36" s="17"/>
      <c r="W36" s="17"/>
      <c r="X36" s="4"/>
      <c r="Y36" s="4"/>
      <c r="Z36" s="4"/>
      <c r="AA36" s="4"/>
      <c r="AB36" s="4"/>
    </row>
    <row r="37" spans="1:28" x14ac:dyDescent="0.2">
      <c r="A37" s="17"/>
      <c r="B37" s="19" t="s">
        <v>54</v>
      </c>
      <c r="C37" s="125">
        <v>30.91</v>
      </c>
      <c r="D37" s="125">
        <v>29.89</v>
      </c>
      <c r="E37" s="125">
        <v>29.07</v>
      </c>
      <c r="F37" s="125">
        <v>27.86</v>
      </c>
      <c r="G37" s="125">
        <v>27.31</v>
      </c>
      <c r="H37" s="126">
        <v>26.53</v>
      </c>
      <c r="I37" s="17"/>
      <c r="J37" s="17"/>
      <c r="K37" s="17"/>
      <c r="L37" s="17"/>
      <c r="M37" s="17"/>
      <c r="N37" s="17"/>
      <c r="O37" s="17"/>
      <c r="P37" s="17"/>
      <c r="Q37" s="17"/>
      <c r="R37" s="17"/>
      <c r="S37" s="17"/>
      <c r="T37" s="17"/>
      <c r="U37" s="17"/>
      <c r="V37" s="17"/>
      <c r="W37" s="17"/>
      <c r="X37" s="4"/>
      <c r="Y37" s="4"/>
      <c r="Z37" s="4"/>
      <c r="AA37" s="4"/>
      <c r="AB37" s="4"/>
    </row>
    <row r="38" spans="1:28" ht="25.5" x14ac:dyDescent="0.2">
      <c r="A38" s="17"/>
      <c r="B38" s="19" t="s">
        <v>207</v>
      </c>
      <c r="C38" s="125">
        <v>32.43</v>
      </c>
      <c r="D38" s="125">
        <v>31.4</v>
      </c>
      <c r="E38" s="125">
        <v>30.52</v>
      </c>
      <c r="F38" s="125">
        <v>30.36</v>
      </c>
      <c r="G38" s="125">
        <v>29.46</v>
      </c>
      <c r="H38" s="125">
        <v>28.51</v>
      </c>
      <c r="I38" s="17"/>
      <c r="J38" s="17"/>
      <c r="K38" s="17"/>
      <c r="L38" s="17"/>
      <c r="M38" s="17"/>
      <c r="N38" s="17"/>
      <c r="O38" s="17"/>
      <c r="P38" s="17"/>
      <c r="Q38" s="17"/>
      <c r="R38" s="17"/>
      <c r="S38" s="17"/>
      <c r="T38" s="17"/>
      <c r="U38" s="17"/>
      <c r="V38" s="17"/>
      <c r="W38" s="17"/>
      <c r="X38" s="4"/>
      <c r="Y38" s="4"/>
      <c r="Z38" s="4"/>
      <c r="AA38" s="4"/>
      <c r="AB38" s="4"/>
    </row>
    <row r="39" spans="1:28" x14ac:dyDescent="0.2">
      <c r="A39" s="17"/>
      <c r="B39" s="19"/>
      <c r="C39" s="243"/>
      <c r="D39" s="243"/>
      <c r="E39" s="243"/>
      <c r="F39" s="243"/>
      <c r="G39" s="243"/>
      <c r="H39" s="19"/>
      <c r="I39" s="17"/>
      <c r="J39" s="17"/>
      <c r="K39" s="17"/>
      <c r="L39" s="17"/>
      <c r="M39" s="17"/>
      <c r="N39" s="17"/>
      <c r="O39" s="17"/>
      <c r="P39" s="17"/>
      <c r="Q39" s="17"/>
      <c r="R39" s="17"/>
      <c r="S39" s="17"/>
      <c r="T39" s="17"/>
      <c r="U39" s="17"/>
      <c r="V39" s="17"/>
      <c r="W39" s="17"/>
      <c r="X39" s="4"/>
      <c r="Y39" s="4"/>
      <c r="Z39" s="4"/>
      <c r="AA39" s="4"/>
      <c r="AB39" s="4"/>
    </row>
    <row r="40" spans="1:28" ht="15" customHeight="1" x14ac:dyDescent="0.2">
      <c r="A40" s="17"/>
      <c r="B40" s="36" t="s">
        <v>55</v>
      </c>
      <c r="C40" s="244">
        <v>0.154</v>
      </c>
      <c r="D40" s="244">
        <v>0.13800000000000001</v>
      </c>
      <c r="E40" s="244">
        <v>0.13800000000000001</v>
      </c>
      <c r="F40" s="244">
        <v>0.14899999999999999</v>
      </c>
      <c r="G40" s="244">
        <v>0.155</v>
      </c>
      <c r="H40" s="127">
        <v>0.16800000000000001</v>
      </c>
      <c r="I40" s="17"/>
      <c r="J40" s="17"/>
      <c r="K40" s="17"/>
      <c r="L40" s="17"/>
      <c r="M40" s="17"/>
      <c r="N40" s="17"/>
      <c r="O40" s="17"/>
      <c r="P40" s="17"/>
      <c r="Q40" s="17"/>
      <c r="R40" s="17"/>
      <c r="S40" s="17"/>
      <c r="T40" s="17"/>
      <c r="U40" s="17"/>
      <c r="V40" s="17"/>
      <c r="W40" s="17"/>
      <c r="X40" s="4"/>
      <c r="Y40" s="4"/>
      <c r="Z40" s="4"/>
      <c r="AA40" s="4"/>
      <c r="AB40" s="4"/>
    </row>
    <row r="41" spans="1:28" x14ac:dyDescent="0.2">
      <c r="A41" s="17"/>
      <c r="B41" s="18" t="s">
        <v>18</v>
      </c>
      <c r="C41" s="244">
        <v>6.0000000000000001E-3</v>
      </c>
      <c r="D41" s="244">
        <v>6.0000000000000001E-3</v>
      </c>
      <c r="E41" s="244">
        <v>1E-3</v>
      </c>
      <c r="F41" s="244">
        <v>0</v>
      </c>
      <c r="G41" s="244">
        <v>1.2E-2</v>
      </c>
      <c r="H41" s="127">
        <v>0</v>
      </c>
      <c r="I41" s="17"/>
      <c r="J41" s="17"/>
      <c r="K41" s="17"/>
      <c r="L41" s="17"/>
      <c r="M41" s="17"/>
      <c r="N41" s="17"/>
      <c r="O41" s="17"/>
      <c r="P41" s="17"/>
      <c r="Q41" s="17"/>
      <c r="R41" s="17"/>
      <c r="S41" s="17"/>
      <c r="T41" s="17"/>
      <c r="U41" s="17"/>
      <c r="V41" s="17"/>
      <c r="W41" s="17"/>
      <c r="X41" s="4"/>
      <c r="Y41" s="4"/>
      <c r="Z41" s="4"/>
      <c r="AA41" s="4"/>
      <c r="AB41" s="4"/>
    </row>
    <row r="42" spans="1:28" x14ac:dyDescent="0.2">
      <c r="A42" s="17"/>
      <c r="B42" s="18" t="s">
        <v>19</v>
      </c>
      <c r="C42" s="244">
        <v>3.0000000000000001E-3</v>
      </c>
      <c r="D42" s="244">
        <v>0</v>
      </c>
      <c r="E42" s="244">
        <v>0</v>
      </c>
      <c r="F42" s="244">
        <v>0</v>
      </c>
      <c r="G42" s="244">
        <v>0</v>
      </c>
      <c r="H42" s="127">
        <v>-1E-3</v>
      </c>
      <c r="I42" s="17"/>
      <c r="J42" s="17"/>
      <c r="K42" s="17"/>
      <c r="L42" s="17"/>
      <c r="M42" s="17"/>
      <c r="N42" s="17"/>
      <c r="O42" s="17"/>
      <c r="P42" s="17"/>
      <c r="Q42" s="17"/>
      <c r="R42" s="17"/>
      <c r="S42" s="17"/>
      <c r="T42" s="17"/>
      <c r="U42" s="17"/>
      <c r="V42" s="17"/>
      <c r="W42" s="17"/>
      <c r="X42" s="4"/>
      <c r="Y42" s="4"/>
      <c r="Z42" s="4"/>
      <c r="AA42" s="4"/>
      <c r="AB42" s="4"/>
    </row>
    <row r="43" spans="1:28" x14ac:dyDescent="0.2">
      <c r="A43" s="17"/>
      <c r="B43" s="18" t="s">
        <v>310</v>
      </c>
      <c r="C43" s="244">
        <v>8.9999999999999993E-3</v>
      </c>
      <c r="D43" s="244">
        <v>0</v>
      </c>
      <c r="E43" s="244">
        <v>0</v>
      </c>
      <c r="F43" s="244">
        <v>0</v>
      </c>
      <c r="G43" s="244">
        <v>0</v>
      </c>
      <c r="H43" s="127">
        <v>0</v>
      </c>
      <c r="I43" s="17"/>
      <c r="J43" s="17"/>
      <c r="K43" s="17"/>
      <c r="L43" s="17"/>
      <c r="M43" s="17"/>
      <c r="N43" s="17"/>
      <c r="O43" s="17"/>
      <c r="P43" s="17"/>
      <c r="Q43" s="17"/>
      <c r="R43" s="17"/>
      <c r="S43" s="17"/>
      <c r="T43" s="17"/>
      <c r="U43" s="17"/>
      <c r="V43" s="17"/>
      <c r="W43" s="17"/>
      <c r="X43" s="4"/>
      <c r="Y43" s="4"/>
      <c r="Z43" s="4"/>
      <c r="AA43" s="4"/>
      <c r="AB43" s="4"/>
    </row>
    <row r="44" spans="1:28" x14ac:dyDescent="0.2">
      <c r="A44" s="17"/>
      <c r="B44" s="18" t="s">
        <v>20</v>
      </c>
      <c r="C44" s="244">
        <v>-4.0000000000000001E-3</v>
      </c>
      <c r="D44" s="244">
        <v>-1E-3</v>
      </c>
      <c r="E44" s="244">
        <v>0</v>
      </c>
      <c r="F44" s="244">
        <v>0</v>
      </c>
      <c r="G44" s="244">
        <v>-3.0000000000000001E-3</v>
      </c>
      <c r="H44" s="127">
        <v>0</v>
      </c>
      <c r="I44" s="17"/>
      <c r="J44" s="17"/>
      <c r="K44" s="17"/>
      <c r="L44" s="17"/>
      <c r="M44" s="17"/>
      <c r="N44" s="17"/>
      <c r="O44" s="17"/>
      <c r="P44" s="17"/>
      <c r="Q44" s="17"/>
      <c r="R44" s="17"/>
      <c r="S44" s="17"/>
      <c r="T44" s="17"/>
      <c r="U44" s="17"/>
      <c r="V44" s="17"/>
      <c r="W44" s="17"/>
      <c r="X44" s="4"/>
      <c r="Y44" s="4"/>
      <c r="Z44" s="4"/>
      <c r="AA44" s="4"/>
      <c r="AB44" s="4"/>
    </row>
    <row r="45" spans="1:28" ht="15" customHeight="1" x14ac:dyDescent="0.2">
      <c r="A45" s="17"/>
      <c r="B45" s="36" t="s">
        <v>56</v>
      </c>
      <c r="C45" s="244">
        <v>0.16900000000000001</v>
      </c>
      <c r="D45" s="244">
        <v>0.14199999999999999</v>
      </c>
      <c r="E45" s="244">
        <v>0.13900000000000001</v>
      </c>
      <c r="F45" s="244">
        <v>0.14899999999999999</v>
      </c>
      <c r="G45" s="244">
        <v>0.16400000000000001</v>
      </c>
      <c r="H45" s="127">
        <v>0.16700000000000001</v>
      </c>
      <c r="I45" s="17"/>
      <c r="J45" s="17"/>
      <c r="K45" s="17"/>
      <c r="L45" s="17"/>
      <c r="M45" s="17"/>
      <c r="N45" s="17"/>
      <c r="O45" s="17"/>
      <c r="P45" s="17"/>
      <c r="Q45" s="17"/>
      <c r="R45" s="17"/>
      <c r="S45" s="17"/>
      <c r="T45" s="17"/>
      <c r="U45" s="17"/>
      <c r="V45" s="17"/>
      <c r="W45" s="17"/>
      <c r="X45" s="4"/>
      <c r="Y45" s="4"/>
      <c r="Z45" s="4"/>
      <c r="AA45" s="4"/>
      <c r="AB45" s="4"/>
    </row>
    <row r="46" spans="1:28" x14ac:dyDescent="0.2">
      <c r="A46" s="17"/>
      <c r="B46" s="40"/>
      <c r="C46" s="245"/>
      <c r="D46" s="245"/>
      <c r="E46" s="245"/>
      <c r="F46" s="245"/>
      <c r="G46" s="245"/>
      <c r="H46" s="128"/>
      <c r="I46" s="17"/>
      <c r="J46" s="17"/>
      <c r="K46" s="17"/>
      <c r="L46" s="17"/>
      <c r="M46" s="17"/>
      <c r="N46" s="17"/>
      <c r="O46" s="17"/>
      <c r="P46" s="17"/>
      <c r="Q46" s="17"/>
      <c r="R46" s="17"/>
      <c r="S46" s="17"/>
      <c r="T46" s="17"/>
      <c r="U46" s="17"/>
      <c r="V46" s="17"/>
      <c r="W46" s="17"/>
      <c r="X46" s="4"/>
      <c r="Y46" s="4"/>
      <c r="Z46" s="4"/>
      <c r="AA46" s="4"/>
      <c r="AB46" s="4"/>
    </row>
    <row r="47" spans="1:28" x14ac:dyDescent="0.2">
      <c r="A47" s="16"/>
      <c r="B47" s="16" t="s">
        <v>193</v>
      </c>
      <c r="C47" s="246">
        <v>0.13</v>
      </c>
      <c r="D47" s="246">
        <v>0.14000000000000001</v>
      </c>
      <c r="E47" s="246">
        <v>0.14000000000000001</v>
      </c>
      <c r="F47" s="246">
        <v>0.14000000000000001</v>
      </c>
      <c r="G47" s="246">
        <v>0.15</v>
      </c>
      <c r="H47" s="190">
        <v>0.14750953407296399</v>
      </c>
      <c r="I47" s="16"/>
      <c r="J47" s="16"/>
      <c r="K47" s="16"/>
      <c r="L47" s="16"/>
      <c r="M47" s="16"/>
      <c r="N47" s="16"/>
      <c r="O47" s="17"/>
      <c r="P47" s="17"/>
      <c r="Q47" s="17"/>
      <c r="R47" s="17"/>
      <c r="S47" s="17"/>
      <c r="T47" s="17"/>
      <c r="U47" s="17"/>
      <c r="V47" s="17"/>
      <c r="W47" s="17"/>
      <c r="X47" s="4"/>
      <c r="Y47" s="4"/>
      <c r="Z47" s="4"/>
      <c r="AA47" s="4"/>
      <c r="AB47" s="4"/>
    </row>
    <row r="48" spans="1:28" x14ac:dyDescent="0.2">
      <c r="A48" s="17"/>
      <c r="B48" s="17"/>
      <c r="C48" s="17"/>
      <c r="D48" s="17"/>
      <c r="E48" s="17"/>
      <c r="F48" s="17"/>
      <c r="G48" s="17"/>
      <c r="H48" s="17"/>
      <c r="I48" s="17"/>
      <c r="J48" s="17"/>
      <c r="K48" s="17"/>
      <c r="L48" s="17"/>
      <c r="M48" s="17"/>
      <c r="N48" s="17"/>
      <c r="O48" s="17"/>
      <c r="P48" s="17"/>
      <c r="Q48" s="17"/>
      <c r="R48" s="17"/>
      <c r="S48" s="17"/>
      <c r="T48" s="17"/>
      <c r="U48" s="17"/>
      <c r="V48" s="17"/>
      <c r="W48" s="17"/>
      <c r="X48" s="4"/>
      <c r="Y48" s="4"/>
      <c r="Z48" s="4"/>
      <c r="AA48" s="4"/>
      <c r="AB48" s="4"/>
    </row>
    <row r="49" spans="1:28" s="98" customFormat="1" ht="16.5" customHeight="1" x14ac:dyDescent="0.2">
      <c r="A49" s="90"/>
      <c r="B49" s="511" t="s">
        <v>202</v>
      </c>
      <c r="C49" s="511"/>
      <c r="D49" s="511"/>
      <c r="E49" s="511"/>
      <c r="F49" s="511"/>
      <c r="G49" s="511"/>
      <c r="H49" s="511"/>
      <c r="I49" s="42"/>
      <c r="J49" s="42"/>
      <c r="K49" s="42"/>
      <c r="L49" s="42"/>
      <c r="M49" s="42"/>
      <c r="N49" s="90"/>
      <c r="O49" s="90"/>
      <c r="P49" s="90"/>
      <c r="Q49" s="90"/>
      <c r="R49" s="90"/>
      <c r="S49" s="90"/>
      <c r="T49" s="90"/>
      <c r="U49" s="90"/>
      <c r="V49" s="90"/>
      <c r="W49" s="90"/>
      <c r="X49" s="90"/>
      <c r="Y49" s="90"/>
      <c r="Z49" s="90"/>
      <c r="AA49" s="90"/>
      <c r="AB49" s="90"/>
    </row>
    <row r="50" spans="1:28" s="98" customFormat="1" ht="15.6" customHeight="1" x14ac:dyDescent="0.2">
      <c r="A50" s="90"/>
      <c r="B50" s="511" t="s">
        <v>203</v>
      </c>
      <c r="C50" s="511"/>
      <c r="D50" s="511"/>
      <c r="E50" s="511"/>
      <c r="F50" s="511"/>
      <c r="G50" s="511"/>
      <c r="H50" s="511"/>
      <c r="I50" s="42"/>
      <c r="J50" s="42"/>
      <c r="K50" s="42"/>
      <c r="L50" s="42"/>
      <c r="M50" s="42"/>
      <c r="N50" s="90"/>
      <c r="O50" s="90"/>
      <c r="P50" s="90"/>
      <c r="Q50" s="90"/>
      <c r="R50" s="90"/>
      <c r="S50" s="90"/>
      <c r="T50" s="90"/>
      <c r="U50" s="90"/>
      <c r="V50" s="90"/>
      <c r="W50" s="90"/>
      <c r="X50" s="90"/>
      <c r="Y50" s="90"/>
      <c r="Z50" s="90"/>
      <c r="AA50" s="90"/>
      <c r="AB50" s="90"/>
    </row>
    <row r="51" spans="1:28" ht="14.1"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row>
    <row r="52" spans="1:28" ht="14.1"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row>
    <row r="53" spans="1:28" ht="14.1" customHeight="1"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row>
    <row r="54" spans="1:28" ht="14.1"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row>
    <row r="55" spans="1:28" ht="14.1" customHeight="1"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row>
    <row r="56" spans="1:28" ht="14.1" customHeight="1"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row>
  </sheetData>
  <mergeCells count="4">
    <mergeCell ref="B50:H50"/>
    <mergeCell ref="B49:H49"/>
    <mergeCell ref="B2:H2"/>
    <mergeCell ref="B3:H3"/>
  </mergeCells>
  <printOptions horizontalCentered="1"/>
  <pageMargins left="0.25" right="0.25" top="0.75" bottom="0.75" header="0.3" footer="0.3"/>
  <pageSetup scale="79" firstPageNumber="2" orientation="landscape" r:id="rId1"/>
  <headerFooter scaleWithDoc="0">
    <oddHeader>&amp;L&amp;"Arial,Bold"Enact Holdings, Inc.&amp;C&amp;"Arial,Bold"Financial Supplement&amp;R&amp;"Arial,Bold"Second Quarter 2024</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I57"/>
  <sheetViews>
    <sheetView showGridLines="0" showRuler="0" zoomScale="85" zoomScaleNormal="85" zoomScaleSheetLayoutView="80" workbookViewId="0"/>
  </sheetViews>
  <sheetFormatPr defaultColWidth="13.42578125" defaultRowHeight="12.75" x14ac:dyDescent="0.2"/>
  <cols>
    <col min="1" max="1" width="4.42578125" customWidth="1"/>
    <col min="2" max="2" width="2.5703125" customWidth="1"/>
    <col min="3" max="3" width="20.42578125" customWidth="1"/>
    <col min="4" max="4" width="10" customWidth="1"/>
    <col min="5" max="5" width="12.140625" customWidth="1"/>
    <col min="6" max="6" width="1.85546875" customWidth="1"/>
    <col min="7" max="7" width="10" customWidth="1"/>
    <col min="8" max="8" width="12.140625" customWidth="1"/>
    <col min="9" max="9" width="1.85546875" customWidth="1"/>
    <col min="10" max="10" width="10" customWidth="1"/>
    <col min="11" max="11" width="12.140625" customWidth="1"/>
    <col min="12" max="12" width="1.85546875" customWidth="1"/>
    <col min="13" max="13" width="10" customWidth="1"/>
    <col min="14" max="14" width="12.140625" customWidth="1"/>
    <col min="15" max="15" width="1.85546875" customWidth="1"/>
    <col min="16" max="16" width="10" customWidth="1"/>
    <col min="17" max="17" width="12.140625" customWidth="1"/>
    <col min="18" max="18" width="1.85546875" customWidth="1"/>
    <col min="19" max="19" width="10" customWidth="1"/>
    <col min="20" max="20" width="12.140625" customWidth="1"/>
    <col min="21" max="21" width="1.85546875" customWidth="1"/>
    <col min="22" max="22" width="10" customWidth="1"/>
    <col min="23" max="23" width="12.140625" customWidth="1"/>
    <col min="24" max="24" width="1.85546875" customWidth="1"/>
    <col min="25" max="25" width="10" customWidth="1"/>
    <col min="26" max="26" width="12.140625" customWidth="1"/>
    <col min="27" max="27" width="9.42578125" customWidth="1"/>
    <col min="28" max="28" width="1.42578125" customWidth="1"/>
    <col min="29" max="30" width="9.42578125" customWidth="1"/>
    <col min="31" max="31" width="1.42578125" customWidth="1"/>
    <col min="32" max="32" width="8.5703125" customWidth="1"/>
    <col min="33" max="33" width="8.42578125" customWidth="1"/>
    <col min="34" max="34" width="1.42578125" customWidth="1"/>
    <col min="35" max="35" width="8.5703125" customWidth="1"/>
    <col min="36" max="36" width="8.42578125" customWidth="1"/>
    <col min="37" max="37" width="1.42578125" customWidth="1"/>
    <col min="38" max="38" width="16.42578125" customWidth="1"/>
    <col min="39" max="39" width="8.42578125" customWidth="1"/>
    <col min="40" max="40" width="2.5703125" customWidth="1"/>
    <col min="41" max="41" width="8.5703125" customWidth="1"/>
    <col min="42" max="42" width="11.42578125" customWidth="1"/>
    <col min="43" max="43" width="1.42578125" customWidth="1"/>
    <col min="44" max="44" width="8.5703125" customWidth="1"/>
    <col min="45" max="45" width="8.42578125" customWidth="1"/>
    <col min="46" max="46" width="1.42578125" customWidth="1"/>
    <col min="47" max="47" width="8.5703125" customWidth="1"/>
    <col min="48" max="48" width="8.42578125" customWidth="1"/>
    <col min="49" max="49" width="1.42578125" customWidth="1"/>
    <col min="50" max="50" width="9.5703125" customWidth="1"/>
    <col min="51" max="51" width="8.42578125" customWidth="1"/>
    <col min="52" max="52" width="1.42578125" customWidth="1"/>
    <col min="53" max="53" width="8.5703125" customWidth="1"/>
    <col min="54" max="54" width="8.42578125" customWidth="1"/>
    <col min="55" max="60" width="9.42578125" customWidth="1"/>
  </cols>
  <sheetData>
    <row r="1" spans="1:61" x14ac:dyDescent="0.2">
      <c r="A1" s="297"/>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row>
    <row r="2" spans="1:61" x14ac:dyDescent="0.2">
      <c r="A2" s="297"/>
      <c r="B2" s="512" t="s">
        <v>261</v>
      </c>
      <c r="C2" s="512"/>
      <c r="D2" s="512"/>
      <c r="E2" s="512"/>
      <c r="F2" s="512"/>
      <c r="G2" s="512"/>
      <c r="H2" s="512"/>
      <c r="I2" s="512"/>
      <c r="J2" s="512"/>
      <c r="K2" s="512"/>
      <c r="L2" s="512"/>
      <c r="M2" s="512"/>
      <c r="N2" s="512"/>
      <c r="O2" s="512"/>
      <c r="P2" s="512"/>
      <c r="Q2" s="512"/>
      <c r="R2" s="512"/>
      <c r="S2" s="512"/>
      <c r="T2" s="512"/>
      <c r="U2" s="512"/>
      <c r="V2" s="512"/>
      <c r="W2" s="512"/>
      <c r="X2" s="512"/>
      <c r="Y2" s="512"/>
      <c r="Z2" s="512"/>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4"/>
      <c r="BD2" s="44"/>
      <c r="BE2" s="44"/>
      <c r="BF2" s="44"/>
      <c r="BG2" s="44"/>
      <c r="BH2" s="44"/>
      <c r="BI2" s="44"/>
    </row>
    <row r="3" spans="1:61" x14ac:dyDescent="0.2">
      <c r="A3" s="297"/>
      <c r="B3" s="512" t="s">
        <v>57</v>
      </c>
      <c r="C3" s="512"/>
      <c r="D3" s="512"/>
      <c r="E3" s="512"/>
      <c r="F3" s="512"/>
      <c r="G3" s="512"/>
      <c r="H3" s="512"/>
      <c r="I3" s="512"/>
      <c r="J3" s="512"/>
      <c r="K3" s="512"/>
      <c r="L3" s="512"/>
      <c r="M3" s="512"/>
      <c r="N3" s="512"/>
      <c r="O3" s="512"/>
      <c r="P3" s="512"/>
      <c r="Q3" s="512"/>
      <c r="R3" s="512"/>
      <c r="S3" s="512"/>
      <c r="T3" s="512"/>
      <c r="U3" s="512"/>
      <c r="V3" s="512"/>
      <c r="W3" s="512"/>
      <c r="X3" s="512"/>
      <c r="Y3" s="512"/>
      <c r="Z3" s="512"/>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4"/>
      <c r="BD3" s="44"/>
      <c r="BE3" s="44"/>
      <c r="BF3" s="44"/>
      <c r="BG3" s="44"/>
      <c r="BH3" s="44"/>
      <c r="BI3" s="44"/>
    </row>
    <row r="4" spans="1:61" x14ac:dyDescent="0.2">
      <c r="A4" s="297"/>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4"/>
      <c r="BD4" s="44"/>
      <c r="BE4" s="44"/>
      <c r="BF4" s="44"/>
      <c r="BG4" s="44"/>
      <c r="BH4" s="44"/>
      <c r="BI4" s="44"/>
    </row>
    <row r="5" spans="1:61" x14ac:dyDescent="0.2">
      <c r="A5" s="297"/>
      <c r="B5" s="298"/>
      <c r="C5" s="298"/>
      <c r="D5" s="298"/>
      <c r="E5" s="298"/>
      <c r="F5" s="298"/>
      <c r="G5" s="298"/>
      <c r="H5" s="298"/>
      <c r="I5" s="298"/>
      <c r="J5" s="298"/>
      <c r="K5" s="298"/>
      <c r="L5" s="298"/>
      <c r="M5" s="298"/>
      <c r="N5" s="298"/>
      <c r="O5" s="298"/>
      <c r="P5" s="298"/>
      <c r="Q5" s="298"/>
      <c r="R5" s="298"/>
      <c r="S5" s="298"/>
      <c r="T5" s="298"/>
      <c r="U5" s="298"/>
      <c r="V5" s="298"/>
      <c r="W5" s="298"/>
      <c r="X5" s="298"/>
      <c r="Y5" s="298"/>
      <c r="Z5" s="298"/>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4"/>
      <c r="BD5" s="44"/>
      <c r="BE5" s="44"/>
      <c r="BF5" s="44"/>
      <c r="BG5" s="44"/>
      <c r="BH5" s="44"/>
      <c r="BI5" s="44"/>
    </row>
    <row r="6" spans="1:61" ht="13.5" thickBot="1" x14ac:dyDescent="0.25">
      <c r="A6" s="297"/>
      <c r="B6" s="298"/>
      <c r="C6" s="298"/>
      <c r="D6" s="516">
        <v>2024</v>
      </c>
      <c r="E6" s="516"/>
      <c r="F6" s="516"/>
      <c r="G6" s="516"/>
      <c r="H6" s="516"/>
      <c r="I6" s="516"/>
      <c r="J6" s="516"/>
      <c r="K6" s="516"/>
      <c r="L6" s="299"/>
      <c r="M6" s="514">
        <v>2023</v>
      </c>
      <c r="N6" s="515"/>
      <c r="O6" s="515"/>
      <c r="P6" s="515"/>
      <c r="Q6" s="515"/>
      <c r="R6" s="515"/>
      <c r="S6" s="515"/>
      <c r="T6" s="515"/>
      <c r="U6" s="515"/>
      <c r="V6" s="515"/>
      <c r="W6" s="515"/>
      <c r="X6" s="515"/>
      <c r="Y6" s="515"/>
      <c r="Z6" s="515"/>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4"/>
      <c r="BD6" s="44"/>
      <c r="BE6" s="44"/>
      <c r="BF6" s="44"/>
      <c r="BG6" s="44"/>
      <c r="BH6" s="44"/>
      <c r="BI6" s="44"/>
    </row>
    <row r="7" spans="1:61" ht="15" customHeight="1" x14ac:dyDescent="0.2">
      <c r="A7" s="297"/>
      <c r="B7" s="297"/>
      <c r="C7" s="297"/>
      <c r="D7" s="513" t="s">
        <v>6</v>
      </c>
      <c r="E7" s="513"/>
      <c r="F7" s="449"/>
      <c r="G7" s="513" t="s">
        <v>2</v>
      </c>
      <c r="H7" s="513"/>
      <c r="I7" s="449"/>
      <c r="J7" s="513" t="s">
        <v>3</v>
      </c>
      <c r="K7" s="513"/>
      <c r="L7" s="298"/>
      <c r="M7" s="513" t="s">
        <v>4</v>
      </c>
      <c r="N7" s="513"/>
      <c r="O7" s="300"/>
      <c r="P7" s="513" t="s">
        <v>5</v>
      </c>
      <c r="Q7" s="513"/>
      <c r="R7" s="300"/>
      <c r="S7" s="513" t="s">
        <v>6</v>
      </c>
      <c r="T7" s="513"/>
      <c r="U7" s="300"/>
      <c r="V7" s="513" t="s">
        <v>2</v>
      </c>
      <c r="W7" s="513"/>
      <c r="X7" s="300"/>
      <c r="Y7" s="513" t="s">
        <v>3</v>
      </c>
      <c r="Z7" s="513"/>
      <c r="AA7" s="43"/>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row>
    <row r="8" spans="1:61" ht="13.35" customHeight="1" x14ac:dyDescent="0.2">
      <c r="B8" s="387" t="s">
        <v>262</v>
      </c>
      <c r="C8" s="301"/>
      <c r="D8" s="302" t="s">
        <v>260</v>
      </c>
      <c r="E8" s="303" t="s">
        <v>259</v>
      </c>
      <c r="F8" s="301"/>
      <c r="G8" s="302" t="s">
        <v>260</v>
      </c>
      <c r="H8" s="303" t="s">
        <v>259</v>
      </c>
      <c r="I8" s="301"/>
      <c r="J8" s="302" t="s">
        <v>260</v>
      </c>
      <c r="K8" s="303" t="s">
        <v>259</v>
      </c>
      <c r="L8" s="298"/>
      <c r="M8" s="302" t="s">
        <v>258</v>
      </c>
      <c r="N8" s="303" t="s">
        <v>259</v>
      </c>
      <c r="O8" s="298"/>
      <c r="P8" s="302" t="s">
        <v>258</v>
      </c>
      <c r="Q8" s="303" t="s">
        <v>259</v>
      </c>
      <c r="R8" s="298"/>
      <c r="S8" s="302" t="s">
        <v>260</v>
      </c>
      <c r="T8" s="303" t="s">
        <v>259</v>
      </c>
      <c r="U8" s="298"/>
      <c r="V8" s="302" t="s">
        <v>260</v>
      </c>
      <c r="W8" s="303" t="s">
        <v>259</v>
      </c>
      <c r="X8" s="298"/>
      <c r="Y8" s="302" t="s">
        <v>260</v>
      </c>
      <c r="Z8" s="303" t="s">
        <v>259</v>
      </c>
      <c r="AA8" s="43"/>
      <c r="AB8" s="43"/>
      <c r="AC8" s="43"/>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row>
    <row r="9" spans="1:61" x14ac:dyDescent="0.2">
      <c r="B9" s="388"/>
      <c r="C9" s="301" t="s">
        <v>58</v>
      </c>
      <c r="D9" s="305"/>
      <c r="E9" s="304"/>
      <c r="F9" s="301"/>
      <c r="G9" s="305"/>
      <c r="H9" s="304"/>
      <c r="I9" s="301"/>
      <c r="J9" s="305"/>
      <c r="K9" s="304"/>
      <c r="L9" s="298"/>
      <c r="M9" s="305"/>
      <c r="N9" s="304"/>
      <c r="O9" s="298"/>
      <c r="P9" s="305"/>
      <c r="Q9" s="304"/>
      <c r="R9" s="298"/>
      <c r="S9" s="305"/>
      <c r="T9" s="304"/>
      <c r="U9" s="298"/>
      <c r="V9" s="305"/>
      <c r="W9" s="304"/>
      <c r="X9" s="298"/>
      <c r="Y9" s="305"/>
      <c r="Z9" s="304"/>
      <c r="AA9" s="43"/>
      <c r="AB9" s="43"/>
      <c r="AC9" s="43"/>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row>
    <row r="10" spans="1:61" x14ac:dyDescent="0.2">
      <c r="B10" s="389"/>
      <c r="C10" s="306" t="s">
        <v>59</v>
      </c>
      <c r="D10" s="149">
        <v>13619</v>
      </c>
      <c r="E10" s="251">
        <v>1</v>
      </c>
      <c r="F10" s="306"/>
      <c r="G10" s="149">
        <v>10526</v>
      </c>
      <c r="H10" s="251">
        <v>1</v>
      </c>
      <c r="I10" s="306"/>
      <c r="J10" s="149">
        <v>24145</v>
      </c>
      <c r="K10" s="251">
        <v>1</v>
      </c>
      <c r="L10" s="208"/>
      <c r="M10" s="149">
        <v>10453</v>
      </c>
      <c r="N10" s="251">
        <v>1</v>
      </c>
      <c r="O10" s="251"/>
      <c r="P10" s="149">
        <v>14391</v>
      </c>
      <c r="Q10" s="251">
        <v>1</v>
      </c>
      <c r="R10" s="251"/>
      <c r="S10" s="149">
        <v>15083</v>
      </c>
      <c r="T10" s="251">
        <v>1</v>
      </c>
      <c r="U10" s="251"/>
      <c r="V10" s="149">
        <v>13154</v>
      </c>
      <c r="W10" s="251">
        <v>1</v>
      </c>
      <c r="X10" s="251"/>
      <c r="Y10" s="149">
        <v>53081</v>
      </c>
      <c r="Z10" s="251">
        <v>1</v>
      </c>
      <c r="AA10" s="282"/>
      <c r="AB10" s="44"/>
      <c r="AC10" s="282"/>
      <c r="AD10" s="282"/>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row>
    <row r="11" spans="1:61" x14ac:dyDescent="0.2">
      <c r="B11" s="389"/>
      <c r="C11" s="306" t="s">
        <v>60</v>
      </c>
      <c r="D11" s="252">
        <v>0</v>
      </c>
      <c r="E11" s="253">
        <v>0</v>
      </c>
      <c r="F11" s="306"/>
      <c r="G11" s="252">
        <v>0</v>
      </c>
      <c r="H11" s="253">
        <v>0</v>
      </c>
      <c r="I11" s="306"/>
      <c r="J11" s="252">
        <v>0</v>
      </c>
      <c r="K11" s="253">
        <v>0</v>
      </c>
      <c r="L11" s="208"/>
      <c r="M11" s="252">
        <v>0</v>
      </c>
      <c r="N11" s="253">
        <v>0</v>
      </c>
      <c r="O11" s="251"/>
      <c r="P11" s="252">
        <v>0</v>
      </c>
      <c r="Q11" s="253">
        <v>0</v>
      </c>
      <c r="R11" s="251"/>
      <c r="S11" s="252">
        <v>0</v>
      </c>
      <c r="T11" s="253">
        <v>0</v>
      </c>
      <c r="U11" s="251"/>
      <c r="V11" s="252">
        <v>0</v>
      </c>
      <c r="W11" s="253">
        <v>0</v>
      </c>
      <c r="X11" s="251"/>
      <c r="Y11" s="252">
        <v>0</v>
      </c>
      <c r="Z11" s="253">
        <v>0</v>
      </c>
      <c r="AA11" s="44"/>
      <c r="AB11" s="44"/>
      <c r="AC11" s="282"/>
      <c r="AD11" s="282"/>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row>
    <row r="12" spans="1:61" ht="13.5" thickBot="1" x14ac:dyDescent="0.25">
      <c r="B12" s="389"/>
      <c r="C12" s="301" t="s">
        <v>61</v>
      </c>
      <c r="D12" s="191">
        <v>13619</v>
      </c>
      <c r="E12" s="254">
        <v>1</v>
      </c>
      <c r="F12" s="301"/>
      <c r="G12" s="191">
        <v>10526</v>
      </c>
      <c r="H12" s="254">
        <v>1</v>
      </c>
      <c r="I12" s="301"/>
      <c r="J12" s="191">
        <v>24145</v>
      </c>
      <c r="K12" s="254">
        <v>1</v>
      </c>
      <c r="L12" s="307"/>
      <c r="M12" s="191">
        <v>10453</v>
      </c>
      <c r="N12" s="254">
        <v>1</v>
      </c>
      <c r="O12" s="272"/>
      <c r="P12" s="191">
        <v>14391</v>
      </c>
      <c r="Q12" s="254">
        <v>1</v>
      </c>
      <c r="R12" s="272"/>
      <c r="S12" s="191">
        <v>15083</v>
      </c>
      <c r="T12" s="254">
        <v>1</v>
      </c>
      <c r="U12" s="272"/>
      <c r="V12" s="191">
        <v>13154</v>
      </c>
      <c r="W12" s="254">
        <v>1</v>
      </c>
      <c r="X12" s="272"/>
      <c r="Y12" s="191">
        <v>53081</v>
      </c>
      <c r="Z12" s="254">
        <v>1</v>
      </c>
      <c r="AA12" s="44"/>
      <c r="AB12" s="44"/>
      <c r="AC12" s="282"/>
      <c r="AD12" s="282"/>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row>
    <row r="13" spans="1:61" ht="23.85" customHeight="1" thickTop="1" x14ac:dyDescent="0.2">
      <c r="B13" s="390" t="s">
        <v>257</v>
      </c>
      <c r="C13" s="237"/>
      <c r="D13" s="309"/>
      <c r="E13" s="272"/>
      <c r="F13" s="237"/>
      <c r="G13" s="309"/>
      <c r="H13" s="272"/>
      <c r="I13" s="237"/>
      <c r="J13" s="309"/>
      <c r="K13" s="272"/>
      <c r="L13" s="307"/>
      <c r="M13" s="309"/>
      <c r="N13" s="272"/>
      <c r="O13" s="272"/>
      <c r="P13" s="309"/>
      <c r="Q13" s="272"/>
      <c r="R13" s="272"/>
      <c r="S13" s="309"/>
      <c r="T13" s="272"/>
      <c r="U13" s="272"/>
      <c r="V13" s="309"/>
      <c r="W13" s="272"/>
      <c r="X13" s="272"/>
      <c r="Y13" s="309"/>
      <c r="Z13" s="272"/>
      <c r="AA13" s="44"/>
      <c r="AB13" s="44"/>
      <c r="AC13" s="282"/>
      <c r="AD13" s="282"/>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row>
    <row r="14" spans="1:61" x14ac:dyDescent="0.2">
      <c r="A14" s="43"/>
      <c r="C14" s="54" t="s">
        <v>62</v>
      </c>
      <c r="D14" s="256"/>
      <c r="E14" s="256"/>
      <c r="F14" s="301"/>
      <c r="G14" s="256"/>
      <c r="H14" s="256"/>
      <c r="I14" s="301"/>
      <c r="J14" s="256"/>
      <c r="K14" s="256"/>
      <c r="L14" s="136"/>
      <c r="M14" s="256"/>
      <c r="N14" s="256"/>
      <c r="O14" s="256"/>
      <c r="P14" s="256"/>
      <c r="Q14" s="256"/>
      <c r="R14" s="136"/>
      <c r="S14" s="136"/>
      <c r="T14" s="136"/>
      <c r="U14" s="136"/>
      <c r="V14" s="136"/>
      <c r="W14" s="136"/>
      <c r="X14" s="136"/>
      <c r="Y14" s="136"/>
      <c r="Z14" s="136"/>
      <c r="AA14" s="43"/>
      <c r="AB14" s="43"/>
      <c r="AC14" s="282"/>
      <c r="AD14" s="282"/>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row>
    <row r="15" spans="1:61" x14ac:dyDescent="0.2">
      <c r="A15" s="44"/>
      <c r="C15" s="86" t="s">
        <v>63</v>
      </c>
      <c r="D15" s="149">
        <v>13173</v>
      </c>
      <c r="E15" s="251">
        <v>0.97</v>
      </c>
      <c r="F15" s="306"/>
      <c r="G15" s="149">
        <v>10072</v>
      </c>
      <c r="H15" s="251">
        <v>0.96</v>
      </c>
      <c r="I15" s="306"/>
      <c r="J15" s="149">
        <v>23245</v>
      </c>
      <c r="K15" s="251">
        <v>0.96</v>
      </c>
      <c r="L15" s="130"/>
      <c r="M15" s="149">
        <v>10169</v>
      </c>
      <c r="N15" s="251">
        <v>0.97</v>
      </c>
      <c r="O15" s="251"/>
      <c r="P15" s="149">
        <v>14073</v>
      </c>
      <c r="Q15" s="251">
        <v>0.98</v>
      </c>
      <c r="R15" s="130"/>
      <c r="S15" s="141">
        <v>14720</v>
      </c>
      <c r="T15" s="130">
        <v>0.98</v>
      </c>
      <c r="U15" s="130"/>
      <c r="V15" s="141">
        <v>12761</v>
      </c>
      <c r="W15" s="130">
        <v>0.97</v>
      </c>
      <c r="X15" s="130"/>
      <c r="Y15" s="141">
        <v>51723</v>
      </c>
      <c r="Z15" s="130">
        <v>0.97</v>
      </c>
      <c r="AA15" s="44"/>
      <c r="AB15" s="44"/>
      <c r="AC15" s="282"/>
      <c r="AD15" s="282"/>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row>
    <row r="16" spans="1:61" x14ac:dyDescent="0.2">
      <c r="A16" s="44"/>
      <c r="C16" s="86" t="s">
        <v>64</v>
      </c>
      <c r="D16" s="252">
        <v>446</v>
      </c>
      <c r="E16" s="253">
        <v>0.03</v>
      </c>
      <c r="F16" s="306"/>
      <c r="G16" s="252">
        <v>454</v>
      </c>
      <c r="H16" s="253">
        <v>0.04</v>
      </c>
      <c r="I16" s="306"/>
      <c r="J16" s="252">
        <v>900</v>
      </c>
      <c r="K16" s="253">
        <v>0.04</v>
      </c>
      <c r="L16" s="130"/>
      <c r="M16" s="252">
        <v>284</v>
      </c>
      <c r="N16" s="253">
        <v>0.03</v>
      </c>
      <c r="O16" s="251"/>
      <c r="P16" s="252">
        <v>318</v>
      </c>
      <c r="Q16" s="253">
        <v>0.02</v>
      </c>
      <c r="R16" s="130"/>
      <c r="S16" s="143">
        <v>363</v>
      </c>
      <c r="T16" s="132">
        <v>0.02</v>
      </c>
      <c r="U16" s="130"/>
      <c r="V16" s="143">
        <v>393</v>
      </c>
      <c r="W16" s="132">
        <v>0.03</v>
      </c>
      <c r="X16" s="130"/>
      <c r="Y16" s="143">
        <v>1358</v>
      </c>
      <c r="Z16" s="132">
        <v>0.03</v>
      </c>
      <c r="AA16" s="44"/>
      <c r="AB16" s="44"/>
      <c r="AC16" s="282"/>
      <c r="AD16" s="282"/>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row>
    <row r="17" spans="1:61" ht="13.5" thickBot="1" x14ac:dyDescent="0.25">
      <c r="A17" s="44"/>
      <c r="C17" s="54" t="s">
        <v>65</v>
      </c>
      <c r="D17" s="191">
        <v>13619</v>
      </c>
      <c r="E17" s="254">
        <v>1</v>
      </c>
      <c r="F17" s="301"/>
      <c r="G17" s="191">
        <v>10526</v>
      </c>
      <c r="H17" s="254">
        <v>1</v>
      </c>
      <c r="I17" s="301"/>
      <c r="J17" s="191">
        <v>24145</v>
      </c>
      <c r="K17" s="254">
        <v>1</v>
      </c>
      <c r="L17" s="137"/>
      <c r="M17" s="191">
        <v>10453</v>
      </c>
      <c r="N17" s="254">
        <v>1</v>
      </c>
      <c r="O17" s="272"/>
      <c r="P17" s="191">
        <v>14391</v>
      </c>
      <c r="Q17" s="254">
        <v>1</v>
      </c>
      <c r="R17" s="137"/>
      <c r="S17" s="142">
        <v>15083</v>
      </c>
      <c r="T17" s="135">
        <v>1</v>
      </c>
      <c r="U17" s="137"/>
      <c r="V17" s="142">
        <v>13154</v>
      </c>
      <c r="W17" s="135">
        <v>1</v>
      </c>
      <c r="X17" s="137"/>
      <c r="Y17" s="142">
        <v>53081</v>
      </c>
      <c r="Z17" s="135">
        <v>1</v>
      </c>
      <c r="AA17" s="44"/>
      <c r="AB17" s="44"/>
      <c r="AC17" s="282"/>
      <c r="AD17" s="282"/>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row>
    <row r="18" spans="1:61" ht="13.5" thickTop="1" x14ac:dyDescent="0.2">
      <c r="A18" s="44"/>
      <c r="C18" s="54"/>
      <c r="D18" s="255"/>
      <c r="E18" s="255"/>
      <c r="F18" s="301"/>
      <c r="G18" s="255"/>
      <c r="H18" s="255"/>
      <c r="I18" s="301"/>
      <c r="J18" s="255"/>
      <c r="K18" s="255"/>
      <c r="L18" s="131"/>
      <c r="M18" s="255"/>
      <c r="N18" s="255"/>
      <c r="O18" s="247"/>
      <c r="P18" s="255"/>
      <c r="Q18" s="255"/>
      <c r="R18" s="131"/>
      <c r="S18" s="138"/>
      <c r="T18" s="138"/>
      <c r="U18" s="131"/>
      <c r="V18" s="138"/>
      <c r="W18" s="138"/>
      <c r="X18" s="131"/>
      <c r="Y18" s="138"/>
      <c r="Z18" s="138"/>
      <c r="AA18" s="44"/>
      <c r="AB18" s="44"/>
      <c r="AC18" s="282"/>
      <c r="AD18" s="282"/>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row>
    <row r="19" spans="1:61" x14ac:dyDescent="0.2">
      <c r="A19" s="43"/>
      <c r="C19" s="54" t="s">
        <v>66</v>
      </c>
      <c r="D19" s="256"/>
      <c r="E19" s="256"/>
      <c r="F19" s="301"/>
      <c r="G19" s="256"/>
      <c r="H19" s="256"/>
      <c r="I19" s="301"/>
      <c r="J19" s="256"/>
      <c r="K19" s="256"/>
      <c r="L19" s="136"/>
      <c r="M19" s="256"/>
      <c r="N19" s="256"/>
      <c r="O19" s="256"/>
      <c r="P19" s="256"/>
      <c r="Q19" s="256"/>
      <c r="R19" s="136"/>
      <c r="S19" s="136"/>
      <c r="T19" s="136"/>
      <c r="U19" s="136"/>
      <c r="V19" s="136"/>
      <c r="W19" s="136"/>
      <c r="X19" s="136"/>
      <c r="Y19" s="136"/>
      <c r="Z19" s="136"/>
      <c r="AA19" s="43"/>
      <c r="AB19" s="43"/>
      <c r="AC19" s="282"/>
      <c r="AD19" s="282"/>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row>
    <row r="20" spans="1:61" x14ac:dyDescent="0.2">
      <c r="A20" s="44"/>
      <c r="C20" s="86" t="s">
        <v>67</v>
      </c>
      <c r="D20" s="149">
        <v>13177</v>
      </c>
      <c r="E20" s="251">
        <v>0.97</v>
      </c>
      <c r="F20" s="306"/>
      <c r="G20" s="149">
        <v>10034</v>
      </c>
      <c r="H20" s="251">
        <v>0.95000000000000007</v>
      </c>
      <c r="I20" s="306"/>
      <c r="J20" s="149">
        <v>23211</v>
      </c>
      <c r="K20" s="251">
        <v>0.96</v>
      </c>
      <c r="L20" s="130"/>
      <c r="M20" s="149">
        <v>10187</v>
      </c>
      <c r="N20" s="251">
        <v>0.98</v>
      </c>
      <c r="O20" s="251"/>
      <c r="P20" s="149">
        <v>14099</v>
      </c>
      <c r="Q20" s="251">
        <v>0.98</v>
      </c>
      <c r="R20" s="130"/>
      <c r="S20" s="141">
        <v>14774</v>
      </c>
      <c r="T20" s="130">
        <v>0.98</v>
      </c>
      <c r="U20" s="130"/>
      <c r="V20" s="141">
        <v>12809</v>
      </c>
      <c r="W20" s="130">
        <v>0.97</v>
      </c>
      <c r="X20" s="130"/>
      <c r="Y20" s="141">
        <v>51869</v>
      </c>
      <c r="Z20" s="130">
        <v>0.98</v>
      </c>
      <c r="AA20" s="44"/>
      <c r="AB20" s="44"/>
      <c r="AC20" s="282"/>
      <c r="AD20" s="282"/>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row>
    <row r="21" spans="1:61" x14ac:dyDescent="0.2">
      <c r="A21" s="44"/>
      <c r="C21" s="86" t="s">
        <v>68</v>
      </c>
      <c r="D21" s="257">
        <v>422</v>
      </c>
      <c r="E21" s="251">
        <v>0.03</v>
      </c>
      <c r="F21" s="306"/>
      <c r="G21" s="257">
        <v>475</v>
      </c>
      <c r="H21" s="251">
        <v>0.05</v>
      </c>
      <c r="I21" s="306"/>
      <c r="J21" s="257">
        <v>897</v>
      </c>
      <c r="K21" s="251">
        <v>0.04</v>
      </c>
      <c r="L21" s="130"/>
      <c r="M21" s="257">
        <v>246</v>
      </c>
      <c r="N21" s="251">
        <v>0.02</v>
      </c>
      <c r="O21" s="251"/>
      <c r="P21" s="257">
        <v>269</v>
      </c>
      <c r="Q21" s="251">
        <v>0.02</v>
      </c>
      <c r="R21" s="130"/>
      <c r="S21" s="144">
        <v>281</v>
      </c>
      <c r="T21" s="130">
        <v>0.02</v>
      </c>
      <c r="U21" s="130"/>
      <c r="V21" s="144">
        <v>318</v>
      </c>
      <c r="W21" s="130">
        <v>0.03</v>
      </c>
      <c r="X21" s="130"/>
      <c r="Y21" s="144">
        <v>1114</v>
      </c>
      <c r="Z21" s="130">
        <v>0.02</v>
      </c>
      <c r="AA21" s="44"/>
      <c r="AB21" s="44"/>
      <c r="AC21" s="282"/>
      <c r="AD21" s="282"/>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row>
    <row r="22" spans="1:61" ht="12.75" customHeight="1" x14ac:dyDescent="0.2">
      <c r="A22" s="44"/>
      <c r="C22" s="86" t="s">
        <v>69</v>
      </c>
      <c r="D22" s="252">
        <v>20</v>
      </c>
      <c r="E22" s="253">
        <v>0</v>
      </c>
      <c r="F22" s="306"/>
      <c r="G22" s="252">
        <v>17</v>
      </c>
      <c r="H22" s="253">
        <v>0</v>
      </c>
      <c r="I22" s="306"/>
      <c r="J22" s="252">
        <v>37</v>
      </c>
      <c r="K22" s="253">
        <v>0</v>
      </c>
      <c r="L22" s="130"/>
      <c r="M22" s="252">
        <v>20</v>
      </c>
      <c r="N22" s="253">
        <v>0</v>
      </c>
      <c r="O22" s="251"/>
      <c r="P22" s="252">
        <v>23</v>
      </c>
      <c r="Q22" s="253">
        <v>0</v>
      </c>
      <c r="R22" s="130"/>
      <c r="S22" s="143">
        <v>28</v>
      </c>
      <c r="T22" s="132">
        <v>0</v>
      </c>
      <c r="U22" s="130"/>
      <c r="V22" s="143">
        <v>27</v>
      </c>
      <c r="W22" s="132">
        <v>0</v>
      </c>
      <c r="X22" s="130"/>
      <c r="Y22" s="143">
        <v>98</v>
      </c>
      <c r="Z22" s="132">
        <v>0</v>
      </c>
      <c r="AA22" s="44"/>
      <c r="AB22" s="44"/>
      <c r="AC22" s="282"/>
      <c r="AD22" s="282"/>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row>
    <row r="23" spans="1:61" ht="13.5" thickBot="1" x14ac:dyDescent="0.25">
      <c r="A23" s="44"/>
      <c r="C23" s="54" t="s">
        <v>65</v>
      </c>
      <c r="D23" s="191">
        <v>13619</v>
      </c>
      <c r="E23" s="254">
        <v>1</v>
      </c>
      <c r="F23" s="301"/>
      <c r="G23" s="191">
        <v>10526</v>
      </c>
      <c r="H23" s="254">
        <v>1</v>
      </c>
      <c r="I23" s="301"/>
      <c r="J23" s="191">
        <v>24145</v>
      </c>
      <c r="K23" s="254">
        <v>1</v>
      </c>
      <c r="L23" s="137"/>
      <c r="M23" s="191">
        <v>10453</v>
      </c>
      <c r="N23" s="254">
        <v>1</v>
      </c>
      <c r="O23" s="272"/>
      <c r="P23" s="191">
        <v>14391</v>
      </c>
      <c r="Q23" s="254">
        <v>1</v>
      </c>
      <c r="R23" s="137"/>
      <c r="S23" s="142">
        <v>15083</v>
      </c>
      <c r="T23" s="135">
        <v>1</v>
      </c>
      <c r="U23" s="137"/>
      <c r="V23" s="142">
        <v>13154</v>
      </c>
      <c r="W23" s="135">
        <v>1</v>
      </c>
      <c r="X23" s="137"/>
      <c r="Y23" s="142">
        <v>53081</v>
      </c>
      <c r="Z23" s="135">
        <v>1</v>
      </c>
      <c r="AA23" s="44"/>
      <c r="AB23" s="44"/>
      <c r="AC23" s="282"/>
      <c r="AD23" s="282"/>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row>
    <row r="24" spans="1:61" ht="13.5" thickTop="1" x14ac:dyDescent="0.2">
      <c r="A24" s="44"/>
      <c r="C24" s="54"/>
      <c r="D24" s="255"/>
      <c r="E24" s="255"/>
      <c r="F24" s="301"/>
      <c r="G24" s="255"/>
      <c r="H24" s="255"/>
      <c r="I24" s="301"/>
      <c r="J24" s="255"/>
      <c r="K24" s="255"/>
      <c r="L24" s="131"/>
      <c r="M24" s="255"/>
      <c r="N24" s="255"/>
      <c r="O24" s="247"/>
      <c r="P24" s="255"/>
      <c r="Q24" s="255"/>
      <c r="R24" s="131"/>
      <c r="S24" s="138"/>
      <c r="T24" s="138"/>
      <c r="U24" s="131"/>
      <c r="V24" s="138"/>
      <c r="W24" s="138"/>
      <c r="X24" s="131"/>
      <c r="Y24" s="138"/>
      <c r="Z24" s="138"/>
      <c r="AA24" s="44"/>
      <c r="AB24" s="44"/>
      <c r="AC24" s="282"/>
      <c r="AD24" s="282"/>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row>
    <row r="25" spans="1:61" x14ac:dyDescent="0.2">
      <c r="A25" s="44"/>
      <c r="C25" s="54" t="s">
        <v>70</v>
      </c>
      <c r="D25" s="247"/>
      <c r="E25" s="247"/>
      <c r="F25" s="301"/>
      <c r="G25" s="247"/>
      <c r="H25" s="247"/>
      <c r="I25" s="301"/>
      <c r="J25" s="247"/>
      <c r="K25" s="247"/>
      <c r="L25" s="131"/>
      <c r="M25" s="247"/>
      <c r="N25" s="247"/>
      <c r="O25" s="247"/>
      <c r="P25" s="247"/>
      <c r="Q25" s="247"/>
      <c r="R25" s="131"/>
      <c r="S25" s="131"/>
      <c r="T25" s="131"/>
      <c r="U25" s="131"/>
      <c r="V25" s="131"/>
      <c r="W25" s="131"/>
      <c r="X25" s="131"/>
      <c r="Y25" s="131"/>
      <c r="Z25" s="131"/>
      <c r="AA25" s="44"/>
      <c r="AB25" s="44"/>
      <c r="AC25" s="282"/>
      <c r="AD25" s="282"/>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row>
    <row r="26" spans="1:61" x14ac:dyDescent="0.2">
      <c r="A26" s="44"/>
      <c r="C26" s="86" t="s">
        <v>71</v>
      </c>
      <c r="D26" s="149">
        <v>6471</v>
      </c>
      <c r="E26" s="251">
        <v>0.47</v>
      </c>
      <c r="F26" s="306"/>
      <c r="G26" s="149">
        <v>5218</v>
      </c>
      <c r="H26" s="251">
        <v>0.49</v>
      </c>
      <c r="I26" s="306"/>
      <c r="J26" s="149">
        <v>11689</v>
      </c>
      <c r="K26" s="251">
        <v>0.48</v>
      </c>
      <c r="L26" s="129"/>
      <c r="M26" s="149">
        <v>5086</v>
      </c>
      <c r="N26" s="251">
        <v>0.49</v>
      </c>
      <c r="O26" s="251"/>
      <c r="P26" s="149">
        <v>6679</v>
      </c>
      <c r="Q26" s="251">
        <v>0.46</v>
      </c>
      <c r="R26" s="130"/>
      <c r="S26" s="141">
        <v>6911</v>
      </c>
      <c r="T26" s="130">
        <v>0.46</v>
      </c>
      <c r="U26" s="130"/>
      <c r="V26" s="141">
        <v>6004</v>
      </c>
      <c r="W26" s="130">
        <v>0.46</v>
      </c>
      <c r="X26" s="130"/>
      <c r="Y26" s="141">
        <v>24680</v>
      </c>
      <c r="Z26" s="130">
        <v>0.46</v>
      </c>
      <c r="AA26" s="44"/>
      <c r="AB26" s="44"/>
      <c r="AC26" s="282"/>
      <c r="AD26" s="282"/>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row>
    <row r="27" spans="1:61" x14ac:dyDescent="0.2">
      <c r="A27" s="44"/>
      <c r="C27" s="86" t="s">
        <v>72</v>
      </c>
      <c r="D27" s="257">
        <v>2113</v>
      </c>
      <c r="E27" s="251">
        <v>0.16</v>
      </c>
      <c r="F27" s="306"/>
      <c r="G27" s="257">
        <v>1664</v>
      </c>
      <c r="H27" s="251">
        <v>0.16</v>
      </c>
      <c r="I27" s="306"/>
      <c r="J27" s="257">
        <v>3777</v>
      </c>
      <c r="K27" s="251">
        <v>0.16</v>
      </c>
      <c r="L27" s="129"/>
      <c r="M27" s="257">
        <v>1680</v>
      </c>
      <c r="N27" s="251">
        <v>0.16</v>
      </c>
      <c r="O27" s="251"/>
      <c r="P27" s="257">
        <v>2438</v>
      </c>
      <c r="Q27" s="251">
        <v>0.17</v>
      </c>
      <c r="R27" s="130"/>
      <c r="S27" s="144">
        <v>2608</v>
      </c>
      <c r="T27" s="130">
        <v>0.17</v>
      </c>
      <c r="U27" s="130"/>
      <c r="V27" s="144">
        <v>2268</v>
      </c>
      <c r="W27" s="130">
        <v>0.17</v>
      </c>
      <c r="X27" s="130"/>
      <c r="Y27" s="144">
        <v>8994</v>
      </c>
      <c r="Z27" s="130">
        <v>0.17</v>
      </c>
      <c r="AA27" s="44"/>
      <c r="AB27" s="44"/>
      <c r="AC27" s="282"/>
      <c r="AD27" s="282"/>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row>
    <row r="28" spans="1:61" x14ac:dyDescent="0.2">
      <c r="A28" s="44"/>
      <c r="C28" s="86" t="s">
        <v>73</v>
      </c>
      <c r="D28" s="257">
        <v>1839</v>
      </c>
      <c r="E28" s="251">
        <v>0.13</v>
      </c>
      <c r="F28" s="306"/>
      <c r="G28" s="257">
        <v>1368</v>
      </c>
      <c r="H28" s="251">
        <v>0.13</v>
      </c>
      <c r="I28" s="306"/>
      <c r="J28" s="257">
        <v>3207</v>
      </c>
      <c r="K28" s="251">
        <v>0.13</v>
      </c>
      <c r="L28" s="129"/>
      <c r="M28" s="257">
        <v>1378</v>
      </c>
      <c r="N28" s="251">
        <v>0.13</v>
      </c>
      <c r="O28" s="251"/>
      <c r="P28" s="257">
        <v>1928</v>
      </c>
      <c r="Q28" s="251">
        <v>0.13</v>
      </c>
      <c r="R28" s="130"/>
      <c r="S28" s="144">
        <v>2097</v>
      </c>
      <c r="T28" s="130">
        <v>0.14000000000000001</v>
      </c>
      <c r="U28" s="130"/>
      <c r="V28" s="144">
        <v>1817</v>
      </c>
      <c r="W28" s="130">
        <v>0.14000000000000001</v>
      </c>
      <c r="X28" s="130"/>
      <c r="Y28" s="144">
        <v>7220</v>
      </c>
      <c r="Z28" s="130">
        <v>0.14000000000000001</v>
      </c>
      <c r="AA28" s="44"/>
      <c r="AB28" s="44"/>
      <c r="AC28" s="282"/>
      <c r="AD28" s="282"/>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row>
    <row r="29" spans="1:61" x14ac:dyDescent="0.2">
      <c r="A29" s="44"/>
      <c r="C29" s="86" t="s">
        <v>74</v>
      </c>
      <c r="D29" s="257">
        <v>1334</v>
      </c>
      <c r="E29" s="251">
        <v>0.1</v>
      </c>
      <c r="F29" s="306"/>
      <c r="G29" s="257">
        <v>990</v>
      </c>
      <c r="H29" s="251">
        <v>0.09</v>
      </c>
      <c r="I29" s="306"/>
      <c r="J29" s="257">
        <v>2324</v>
      </c>
      <c r="K29" s="251">
        <v>0.1</v>
      </c>
      <c r="L29" s="129"/>
      <c r="M29" s="257">
        <v>997</v>
      </c>
      <c r="N29" s="251">
        <v>0.1</v>
      </c>
      <c r="O29" s="251"/>
      <c r="P29" s="257">
        <v>1422</v>
      </c>
      <c r="Q29" s="251">
        <v>0.1</v>
      </c>
      <c r="R29" s="130"/>
      <c r="S29" s="144">
        <v>1499</v>
      </c>
      <c r="T29" s="130">
        <v>0.1</v>
      </c>
      <c r="U29" s="130"/>
      <c r="V29" s="144">
        <v>1296</v>
      </c>
      <c r="W29" s="130">
        <v>0.1</v>
      </c>
      <c r="X29" s="130"/>
      <c r="Y29" s="144">
        <v>5214</v>
      </c>
      <c r="Z29" s="130">
        <v>0.1</v>
      </c>
      <c r="AA29" s="44"/>
      <c r="AB29" s="44"/>
      <c r="AC29" s="282"/>
      <c r="AD29" s="282"/>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row>
    <row r="30" spans="1:61" x14ac:dyDescent="0.2">
      <c r="A30" s="44"/>
      <c r="C30" s="86" t="s">
        <v>75</v>
      </c>
      <c r="D30" s="257">
        <v>893</v>
      </c>
      <c r="E30" s="251">
        <v>7.0000000000000007E-2</v>
      </c>
      <c r="F30" s="306"/>
      <c r="G30" s="257">
        <v>629</v>
      </c>
      <c r="H30" s="251">
        <v>0.06</v>
      </c>
      <c r="I30" s="306"/>
      <c r="J30" s="257">
        <v>1522</v>
      </c>
      <c r="K30" s="251">
        <v>0.06</v>
      </c>
      <c r="L30" s="129"/>
      <c r="M30" s="257">
        <v>664</v>
      </c>
      <c r="N30" s="251">
        <v>0.06</v>
      </c>
      <c r="O30" s="251"/>
      <c r="P30" s="257">
        <v>974</v>
      </c>
      <c r="Q30" s="251">
        <v>7.0000000000000007E-2</v>
      </c>
      <c r="R30" s="130"/>
      <c r="S30" s="144">
        <v>1060</v>
      </c>
      <c r="T30" s="130">
        <v>7.0000000000000007E-2</v>
      </c>
      <c r="U30" s="130"/>
      <c r="V30" s="144">
        <v>954</v>
      </c>
      <c r="W30" s="130">
        <v>7.0000000000000007E-2</v>
      </c>
      <c r="X30" s="130"/>
      <c r="Y30" s="144">
        <v>3652</v>
      </c>
      <c r="Z30" s="130">
        <v>7.0000000000000007E-2</v>
      </c>
      <c r="AA30" s="44"/>
      <c r="AB30" s="44"/>
      <c r="AC30" s="282"/>
      <c r="AD30" s="282"/>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row>
    <row r="31" spans="1:61" ht="12.75" customHeight="1" x14ac:dyDescent="0.2">
      <c r="A31" s="44"/>
      <c r="C31" s="86" t="s">
        <v>76</v>
      </c>
      <c r="D31" s="257">
        <v>562</v>
      </c>
      <c r="E31" s="251">
        <v>0.04</v>
      </c>
      <c r="F31" s="306"/>
      <c r="G31" s="257">
        <v>388</v>
      </c>
      <c r="H31" s="251">
        <v>0.04</v>
      </c>
      <c r="I31" s="306"/>
      <c r="J31" s="257">
        <v>950</v>
      </c>
      <c r="K31" s="251">
        <v>0.04</v>
      </c>
      <c r="L31" s="129"/>
      <c r="M31" s="257">
        <v>409</v>
      </c>
      <c r="N31" s="251">
        <v>0.04</v>
      </c>
      <c r="O31" s="251"/>
      <c r="P31" s="257">
        <v>592</v>
      </c>
      <c r="Q31" s="251">
        <v>0.04</v>
      </c>
      <c r="R31" s="130"/>
      <c r="S31" s="144">
        <v>568</v>
      </c>
      <c r="T31" s="130">
        <v>0.04</v>
      </c>
      <c r="U31" s="130"/>
      <c r="V31" s="144">
        <v>517</v>
      </c>
      <c r="W31" s="130">
        <v>0.04</v>
      </c>
      <c r="X31" s="130"/>
      <c r="Y31" s="144">
        <v>2086</v>
      </c>
      <c r="Z31" s="130">
        <v>0.04</v>
      </c>
      <c r="AA31" s="44"/>
      <c r="AB31" s="44"/>
      <c r="AC31" s="282"/>
      <c r="AD31" s="282"/>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row>
    <row r="32" spans="1:61" x14ac:dyDescent="0.2">
      <c r="A32" s="44"/>
      <c r="C32" s="86" t="s">
        <v>77</v>
      </c>
      <c r="D32" s="257">
        <v>289</v>
      </c>
      <c r="E32" s="251">
        <v>0.02</v>
      </c>
      <c r="F32" s="306"/>
      <c r="G32" s="257">
        <v>193</v>
      </c>
      <c r="H32" s="251">
        <v>0.02</v>
      </c>
      <c r="I32" s="306"/>
      <c r="J32" s="257">
        <v>482</v>
      </c>
      <c r="K32" s="251">
        <v>0.02</v>
      </c>
      <c r="L32" s="129"/>
      <c r="M32" s="257">
        <v>181</v>
      </c>
      <c r="N32" s="251">
        <v>0.02</v>
      </c>
      <c r="O32" s="251"/>
      <c r="P32" s="257">
        <v>282</v>
      </c>
      <c r="Q32" s="251">
        <v>0.02</v>
      </c>
      <c r="R32" s="130"/>
      <c r="S32" s="144">
        <v>260</v>
      </c>
      <c r="T32" s="130">
        <v>0.02</v>
      </c>
      <c r="U32" s="130"/>
      <c r="V32" s="144">
        <v>229</v>
      </c>
      <c r="W32" s="130">
        <v>0.02</v>
      </c>
      <c r="X32" s="130"/>
      <c r="Y32" s="144">
        <v>952</v>
      </c>
      <c r="Z32" s="130">
        <v>0.02</v>
      </c>
      <c r="AA32" s="44"/>
      <c r="AB32" s="44"/>
      <c r="AC32" s="282"/>
      <c r="AD32" s="282"/>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row>
    <row r="33" spans="1:61" x14ac:dyDescent="0.2">
      <c r="A33" s="44"/>
      <c r="C33" s="86" t="s">
        <v>78</v>
      </c>
      <c r="D33" s="257">
        <v>111</v>
      </c>
      <c r="E33" s="251">
        <v>0.01</v>
      </c>
      <c r="F33" s="306"/>
      <c r="G33" s="257">
        <v>73</v>
      </c>
      <c r="H33" s="251">
        <v>0.01</v>
      </c>
      <c r="I33" s="306"/>
      <c r="J33" s="257">
        <v>184</v>
      </c>
      <c r="K33" s="251">
        <v>0.01</v>
      </c>
      <c r="L33" s="129"/>
      <c r="M33" s="257">
        <v>53</v>
      </c>
      <c r="N33" s="251">
        <v>0</v>
      </c>
      <c r="O33" s="251"/>
      <c r="P33" s="257">
        <v>74</v>
      </c>
      <c r="Q33" s="251">
        <v>0.01</v>
      </c>
      <c r="R33" s="130"/>
      <c r="S33" s="144">
        <v>76</v>
      </c>
      <c r="T33" s="130">
        <v>0</v>
      </c>
      <c r="U33" s="130"/>
      <c r="V33" s="144">
        <v>65</v>
      </c>
      <c r="W33" s="130">
        <v>0</v>
      </c>
      <c r="X33" s="130"/>
      <c r="Y33" s="144">
        <v>268</v>
      </c>
      <c r="Z33" s="130">
        <v>0</v>
      </c>
      <c r="AA33" s="44"/>
      <c r="AB33" s="44"/>
      <c r="AC33" s="282"/>
      <c r="AD33" s="282"/>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row>
    <row r="34" spans="1:61" x14ac:dyDescent="0.2">
      <c r="A34" s="44"/>
      <c r="C34" s="86" t="s">
        <v>79</v>
      </c>
      <c r="D34" s="252">
        <v>7</v>
      </c>
      <c r="E34" s="253">
        <v>0</v>
      </c>
      <c r="F34" s="306"/>
      <c r="G34" s="252">
        <v>3</v>
      </c>
      <c r="H34" s="253">
        <v>0</v>
      </c>
      <c r="I34" s="306"/>
      <c r="J34" s="252">
        <v>10</v>
      </c>
      <c r="K34" s="253">
        <v>0</v>
      </c>
      <c r="L34" s="129"/>
      <c r="M34" s="252">
        <v>5</v>
      </c>
      <c r="N34" s="253">
        <v>0</v>
      </c>
      <c r="O34" s="251"/>
      <c r="P34" s="252">
        <v>2</v>
      </c>
      <c r="Q34" s="253">
        <v>0</v>
      </c>
      <c r="R34" s="130"/>
      <c r="S34" s="143">
        <v>4</v>
      </c>
      <c r="T34" s="132">
        <v>0</v>
      </c>
      <c r="U34" s="130"/>
      <c r="V34" s="143">
        <v>4</v>
      </c>
      <c r="W34" s="132">
        <v>0</v>
      </c>
      <c r="X34" s="130"/>
      <c r="Y34" s="143">
        <v>15</v>
      </c>
      <c r="Z34" s="132">
        <v>0</v>
      </c>
      <c r="AA34" s="44"/>
      <c r="AB34" s="44"/>
      <c r="AC34" s="282"/>
      <c r="AD34" s="282"/>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row>
    <row r="35" spans="1:61" ht="13.5" thickBot="1" x14ac:dyDescent="0.25">
      <c r="A35" s="44"/>
      <c r="C35" s="54" t="s">
        <v>65</v>
      </c>
      <c r="D35" s="191">
        <v>13619</v>
      </c>
      <c r="E35" s="254">
        <v>1</v>
      </c>
      <c r="F35" s="301"/>
      <c r="G35" s="191">
        <v>10526</v>
      </c>
      <c r="H35" s="254">
        <v>1</v>
      </c>
      <c r="I35" s="301"/>
      <c r="J35" s="191">
        <v>24145</v>
      </c>
      <c r="K35" s="254">
        <v>1</v>
      </c>
      <c r="L35" s="134"/>
      <c r="M35" s="191">
        <v>10453</v>
      </c>
      <c r="N35" s="254">
        <v>1</v>
      </c>
      <c r="O35" s="272"/>
      <c r="P35" s="191">
        <v>14391</v>
      </c>
      <c r="Q35" s="254">
        <v>1</v>
      </c>
      <c r="R35" s="137"/>
      <c r="S35" s="142">
        <v>15083</v>
      </c>
      <c r="T35" s="135">
        <v>1</v>
      </c>
      <c r="U35" s="137"/>
      <c r="V35" s="142">
        <v>13154</v>
      </c>
      <c r="W35" s="135">
        <v>1</v>
      </c>
      <c r="X35" s="137"/>
      <c r="Y35" s="142">
        <v>53081</v>
      </c>
      <c r="Z35" s="135">
        <v>1</v>
      </c>
      <c r="AA35" s="44"/>
      <c r="AB35" s="44"/>
      <c r="AC35" s="282"/>
      <c r="AD35" s="282"/>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row>
    <row r="36" spans="1:61" ht="14.1" customHeight="1" thickTop="1" x14ac:dyDescent="0.2">
      <c r="A36" s="44"/>
      <c r="C36" s="54" t="s">
        <v>80</v>
      </c>
      <c r="D36" s="145">
        <v>749</v>
      </c>
      <c r="E36" s="258"/>
      <c r="F36" s="301"/>
      <c r="G36" s="145">
        <v>751</v>
      </c>
      <c r="H36" s="258"/>
      <c r="I36" s="301"/>
      <c r="J36" s="145">
        <v>750</v>
      </c>
      <c r="K36" s="258"/>
      <c r="L36" s="146"/>
      <c r="M36" s="145">
        <v>751</v>
      </c>
      <c r="N36" s="258"/>
      <c r="O36" s="273"/>
      <c r="P36" s="145">
        <v>749</v>
      </c>
      <c r="Q36" s="258"/>
      <c r="R36" s="148"/>
      <c r="S36" s="145">
        <v>749</v>
      </c>
      <c r="T36" s="147"/>
      <c r="U36" s="148"/>
      <c r="V36" s="145">
        <v>748</v>
      </c>
      <c r="W36" s="147"/>
      <c r="X36" s="148"/>
      <c r="Y36" s="145">
        <v>749</v>
      </c>
      <c r="Z36" s="147"/>
      <c r="AA36" s="44"/>
      <c r="AB36" s="44"/>
      <c r="AC36" s="282"/>
      <c r="AD36" s="282"/>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row>
    <row r="37" spans="1:61" x14ac:dyDescent="0.2">
      <c r="A37" s="44"/>
      <c r="C37" s="54"/>
      <c r="D37" s="247"/>
      <c r="E37" s="247"/>
      <c r="F37" s="301"/>
      <c r="G37" s="247"/>
      <c r="H37" s="247"/>
      <c r="I37" s="301"/>
      <c r="J37" s="247"/>
      <c r="K37" s="247"/>
      <c r="L37" s="131"/>
      <c r="M37" s="247"/>
      <c r="N37" s="247"/>
      <c r="O37" s="247"/>
      <c r="P37" s="247"/>
      <c r="Q37" s="247"/>
      <c r="R37" s="131"/>
      <c r="S37" s="131"/>
      <c r="T37" s="131"/>
      <c r="U37" s="131"/>
      <c r="V37" s="131"/>
      <c r="W37" s="131"/>
      <c r="X37" s="131"/>
      <c r="Y37" s="131"/>
      <c r="Z37" s="131"/>
      <c r="AA37" s="44"/>
      <c r="AB37" s="44"/>
      <c r="AC37" s="282"/>
      <c r="AD37" s="282"/>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row>
    <row r="38" spans="1:61" x14ac:dyDescent="0.2">
      <c r="A38" s="44"/>
      <c r="C38" s="54" t="s">
        <v>81</v>
      </c>
      <c r="D38" s="259"/>
      <c r="E38" s="247"/>
      <c r="F38" s="301"/>
      <c r="G38" s="259"/>
      <c r="H38" s="247"/>
      <c r="I38" s="301"/>
      <c r="J38" s="259"/>
      <c r="K38" s="247"/>
      <c r="L38" s="131"/>
      <c r="M38" s="259"/>
      <c r="N38" s="247"/>
      <c r="O38" s="247"/>
      <c r="P38" s="259"/>
      <c r="Q38" s="247"/>
      <c r="R38" s="131"/>
      <c r="S38" s="133"/>
      <c r="T38" s="131"/>
      <c r="U38" s="131"/>
      <c r="V38" s="133"/>
      <c r="W38" s="131"/>
      <c r="X38" s="131"/>
      <c r="Y38" s="133"/>
      <c r="Z38" s="131"/>
      <c r="AA38" s="44"/>
      <c r="AB38" s="44"/>
      <c r="AC38" s="282"/>
      <c r="AD38" s="282"/>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row>
    <row r="39" spans="1:61" x14ac:dyDescent="0.2">
      <c r="A39" s="44"/>
      <c r="C39" s="86" t="s">
        <v>82</v>
      </c>
      <c r="D39" s="149">
        <v>2707</v>
      </c>
      <c r="E39" s="251">
        <v>0.2</v>
      </c>
      <c r="F39" s="306"/>
      <c r="G39" s="149">
        <v>2262</v>
      </c>
      <c r="H39" s="251">
        <v>0.21</v>
      </c>
      <c r="I39" s="306"/>
      <c r="J39" s="149">
        <v>4969</v>
      </c>
      <c r="K39" s="251">
        <v>0.21</v>
      </c>
      <c r="L39" s="129"/>
      <c r="M39" s="149">
        <v>1820</v>
      </c>
      <c r="N39" s="251">
        <v>0.18</v>
      </c>
      <c r="O39" s="251"/>
      <c r="P39" s="149">
        <v>2677</v>
      </c>
      <c r="Q39" s="251">
        <v>0.18</v>
      </c>
      <c r="R39" s="130"/>
      <c r="S39" s="141">
        <v>2692</v>
      </c>
      <c r="T39" s="130">
        <v>0.18</v>
      </c>
      <c r="U39" s="130"/>
      <c r="V39" s="141">
        <v>2106</v>
      </c>
      <c r="W39" s="130">
        <v>0.16</v>
      </c>
      <c r="X39" s="130"/>
      <c r="Y39" s="141">
        <v>9295</v>
      </c>
      <c r="Z39" s="130">
        <v>0.18</v>
      </c>
      <c r="AA39" s="44"/>
      <c r="AB39" s="44"/>
      <c r="AC39" s="282"/>
      <c r="AD39" s="282"/>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row>
    <row r="40" spans="1:61" x14ac:dyDescent="0.2">
      <c r="A40" s="44"/>
      <c r="C40" s="86" t="s">
        <v>83</v>
      </c>
      <c r="D40" s="257">
        <v>5228</v>
      </c>
      <c r="E40" s="251">
        <v>0.38</v>
      </c>
      <c r="F40" s="306"/>
      <c r="G40" s="257">
        <v>3876</v>
      </c>
      <c r="H40" s="251">
        <v>0.37</v>
      </c>
      <c r="I40" s="306"/>
      <c r="J40" s="257">
        <v>9104</v>
      </c>
      <c r="K40" s="251">
        <v>0.38</v>
      </c>
      <c r="L40" s="129"/>
      <c r="M40" s="257">
        <v>3759</v>
      </c>
      <c r="N40" s="251">
        <v>0.36</v>
      </c>
      <c r="O40" s="251"/>
      <c r="P40" s="257">
        <v>5431</v>
      </c>
      <c r="Q40" s="251">
        <v>0.38</v>
      </c>
      <c r="R40" s="130"/>
      <c r="S40" s="144">
        <v>5743</v>
      </c>
      <c r="T40" s="130">
        <v>0.38</v>
      </c>
      <c r="U40" s="130"/>
      <c r="V40" s="144">
        <v>4928</v>
      </c>
      <c r="W40" s="130">
        <v>0.38</v>
      </c>
      <c r="X40" s="130"/>
      <c r="Y40" s="144">
        <v>19861</v>
      </c>
      <c r="Z40" s="130">
        <v>0.37</v>
      </c>
      <c r="AA40" s="44"/>
      <c r="AB40" s="44"/>
      <c r="AC40" s="282"/>
      <c r="AD40" s="282"/>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row>
    <row r="41" spans="1:61" x14ac:dyDescent="0.2">
      <c r="A41" s="44"/>
      <c r="C41" s="86" t="s">
        <v>84</v>
      </c>
      <c r="D41" s="257">
        <v>4190</v>
      </c>
      <c r="E41" s="251">
        <v>0.31</v>
      </c>
      <c r="F41" s="306"/>
      <c r="G41" s="257">
        <v>3177</v>
      </c>
      <c r="H41" s="251">
        <v>0.3</v>
      </c>
      <c r="I41" s="306"/>
      <c r="J41" s="257">
        <v>7367</v>
      </c>
      <c r="K41" s="251">
        <v>0.3</v>
      </c>
      <c r="L41" s="129"/>
      <c r="M41" s="257">
        <v>3489</v>
      </c>
      <c r="N41" s="251">
        <v>0.33</v>
      </c>
      <c r="O41" s="251"/>
      <c r="P41" s="257">
        <v>4568</v>
      </c>
      <c r="Q41" s="251">
        <v>0.32</v>
      </c>
      <c r="R41" s="130"/>
      <c r="S41" s="144">
        <v>4753</v>
      </c>
      <c r="T41" s="130">
        <v>0.31</v>
      </c>
      <c r="U41" s="130"/>
      <c r="V41" s="144">
        <v>4390</v>
      </c>
      <c r="W41" s="130">
        <v>0.33</v>
      </c>
      <c r="X41" s="130"/>
      <c r="Y41" s="144">
        <v>17200</v>
      </c>
      <c r="Z41" s="130">
        <v>0.32</v>
      </c>
      <c r="AA41" s="44"/>
      <c r="AB41" s="44"/>
      <c r="AC41" s="282"/>
      <c r="AD41" s="282"/>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row>
    <row r="42" spans="1:61" x14ac:dyDescent="0.2">
      <c r="A42" s="44"/>
      <c r="C42" s="86" t="s">
        <v>85</v>
      </c>
      <c r="D42" s="252">
        <v>1494</v>
      </c>
      <c r="E42" s="253">
        <v>0.11</v>
      </c>
      <c r="F42" s="306"/>
      <c r="G42" s="252">
        <v>1211</v>
      </c>
      <c r="H42" s="253">
        <v>0.12</v>
      </c>
      <c r="I42" s="306"/>
      <c r="J42" s="252">
        <v>2705</v>
      </c>
      <c r="K42" s="253">
        <v>0.11</v>
      </c>
      <c r="L42" s="129"/>
      <c r="M42" s="252">
        <v>1385</v>
      </c>
      <c r="N42" s="253">
        <v>0.13</v>
      </c>
      <c r="O42" s="251"/>
      <c r="P42" s="252">
        <v>1715</v>
      </c>
      <c r="Q42" s="253">
        <v>0.12</v>
      </c>
      <c r="R42" s="130"/>
      <c r="S42" s="143">
        <v>1895</v>
      </c>
      <c r="T42" s="132">
        <v>0.13</v>
      </c>
      <c r="U42" s="130"/>
      <c r="V42" s="143">
        <v>1730</v>
      </c>
      <c r="W42" s="132">
        <v>0.13</v>
      </c>
      <c r="X42" s="130"/>
      <c r="Y42" s="143">
        <v>6725</v>
      </c>
      <c r="Z42" s="132">
        <v>0.13</v>
      </c>
      <c r="AA42" s="44"/>
      <c r="AB42" s="44"/>
      <c r="AC42" s="282"/>
      <c r="AD42" s="282"/>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row>
    <row r="43" spans="1:61" ht="13.5" thickBot="1" x14ac:dyDescent="0.25">
      <c r="A43" s="44"/>
      <c r="C43" s="54" t="s">
        <v>65</v>
      </c>
      <c r="D43" s="191">
        <v>13619</v>
      </c>
      <c r="E43" s="254">
        <v>1</v>
      </c>
      <c r="F43" s="301"/>
      <c r="G43" s="191">
        <v>10526</v>
      </c>
      <c r="H43" s="254">
        <v>1</v>
      </c>
      <c r="I43" s="301"/>
      <c r="J43" s="191">
        <v>24145</v>
      </c>
      <c r="K43" s="254">
        <v>1</v>
      </c>
      <c r="L43" s="134"/>
      <c r="M43" s="191">
        <v>10453</v>
      </c>
      <c r="N43" s="254">
        <v>1</v>
      </c>
      <c r="O43" s="272"/>
      <c r="P43" s="191">
        <v>14391</v>
      </c>
      <c r="Q43" s="254">
        <v>1</v>
      </c>
      <c r="R43" s="137"/>
      <c r="S43" s="142">
        <v>15083</v>
      </c>
      <c r="T43" s="135">
        <v>1</v>
      </c>
      <c r="U43" s="137"/>
      <c r="V43" s="142">
        <v>13154</v>
      </c>
      <c r="W43" s="135">
        <v>1</v>
      </c>
      <c r="X43" s="137"/>
      <c r="Y43" s="142">
        <v>53081</v>
      </c>
      <c r="Z43" s="135">
        <v>1</v>
      </c>
      <c r="AA43" s="44"/>
      <c r="AB43" s="44"/>
      <c r="AC43" s="282"/>
      <c r="AD43" s="282"/>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row>
    <row r="44" spans="1:61" ht="13.5" thickTop="1" x14ac:dyDescent="0.2">
      <c r="A44" s="44"/>
      <c r="C44" s="54" t="s">
        <v>86</v>
      </c>
      <c r="D44" s="139">
        <v>0.93</v>
      </c>
      <c r="E44" s="255"/>
      <c r="F44" s="301"/>
      <c r="G44" s="139">
        <v>0.93</v>
      </c>
      <c r="H44" s="255"/>
      <c r="I44" s="301"/>
      <c r="J44" s="139">
        <v>0.93</v>
      </c>
      <c r="K44" s="255"/>
      <c r="L44" s="133"/>
      <c r="M44" s="139">
        <v>0.92</v>
      </c>
      <c r="N44" s="255"/>
      <c r="O44" s="247"/>
      <c r="P44" s="139">
        <v>0.93</v>
      </c>
      <c r="Q44" s="255"/>
      <c r="R44" s="131"/>
      <c r="S44" s="139">
        <v>0.93</v>
      </c>
      <c r="T44" s="138"/>
      <c r="U44" s="131"/>
      <c r="V44" s="139">
        <v>0.92</v>
      </c>
      <c r="W44" s="138"/>
      <c r="X44" s="131"/>
      <c r="Y44" s="139">
        <v>0.93</v>
      </c>
      <c r="Z44" s="138"/>
      <c r="AA44" s="44"/>
      <c r="AB44" s="44"/>
      <c r="AC44" s="282"/>
      <c r="AD44" s="282"/>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row>
    <row r="45" spans="1:61" x14ac:dyDescent="0.2">
      <c r="A45" s="44"/>
      <c r="C45" s="54"/>
      <c r="D45" s="247"/>
      <c r="E45" s="247"/>
      <c r="F45" s="301"/>
      <c r="G45" s="247"/>
      <c r="H45" s="247"/>
      <c r="I45" s="301"/>
      <c r="J45" s="247"/>
      <c r="K45" s="247"/>
      <c r="L45" s="131"/>
      <c r="M45" s="247"/>
      <c r="N45" s="247"/>
      <c r="O45" s="247"/>
      <c r="P45" s="247"/>
      <c r="Q45" s="247"/>
      <c r="R45" s="131"/>
      <c r="S45" s="131"/>
      <c r="T45" s="131"/>
      <c r="U45" s="131"/>
      <c r="V45" s="131"/>
      <c r="W45" s="131"/>
      <c r="X45" s="131"/>
      <c r="Y45" s="131"/>
      <c r="Z45" s="131"/>
      <c r="AA45" s="44"/>
      <c r="AB45" s="44"/>
      <c r="AC45" s="282"/>
      <c r="AD45" s="282"/>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row>
    <row r="46" spans="1:61" ht="25.5" x14ac:dyDescent="0.2">
      <c r="A46" s="44"/>
      <c r="C46" s="54" t="s">
        <v>87</v>
      </c>
      <c r="D46" s="259"/>
      <c r="E46" s="247"/>
      <c r="F46" s="301"/>
      <c r="G46" s="259"/>
      <c r="H46" s="247"/>
      <c r="I46" s="301"/>
      <c r="J46" s="259"/>
      <c r="K46" s="247"/>
      <c r="L46" s="131"/>
      <c r="M46" s="259"/>
      <c r="N46" s="247"/>
      <c r="O46" s="247"/>
      <c r="P46" s="259"/>
      <c r="Q46" s="247"/>
      <c r="R46" s="131"/>
      <c r="S46" s="133"/>
      <c r="T46" s="131"/>
      <c r="U46" s="131"/>
      <c r="V46" s="133"/>
      <c r="W46" s="131"/>
      <c r="X46" s="131"/>
      <c r="Y46" s="133"/>
      <c r="Z46" s="131"/>
      <c r="AA46" s="44"/>
      <c r="AB46" s="44"/>
      <c r="AC46" s="282"/>
      <c r="AD46" s="282"/>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row>
    <row r="47" spans="1:61" x14ac:dyDescent="0.2">
      <c r="A47" s="44"/>
      <c r="C47" s="92" t="s">
        <v>88</v>
      </c>
      <c r="D47" s="149">
        <v>4039</v>
      </c>
      <c r="E47" s="251">
        <v>0.3</v>
      </c>
      <c r="F47" s="463"/>
      <c r="G47" s="149">
        <v>3165</v>
      </c>
      <c r="H47" s="251">
        <v>0.3</v>
      </c>
      <c r="I47" s="463"/>
      <c r="J47" s="149">
        <v>7204</v>
      </c>
      <c r="K47" s="251">
        <v>0.3</v>
      </c>
      <c r="L47" s="129"/>
      <c r="M47" s="149">
        <v>3158</v>
      </c>
      <c r="N47" s="251">
        <v>0.3</v>
      </c>
      <c r="O47" s="251"/>
      <c r="P47" s="149">
        <v>4437</v>
      </c>
      <c r="Q47" s="251">
        <v>0.31</v>
      </c>
      <c r="R47" s="130"/>
      <c r="S47" s="141">
        <v>4467</v>
      </c>
      <c r="T47" s="130">
        <v>0.3</v>
      </c>
      <c r="U47" s="130"/>
      <c r="V47" s="141">
        <v>3538</v>
      </c>
      <c r="W47" s="130">
        <v>0.27</v>
      </c>
      <c r="X47" s="130"/>
      <c r="Y47" s="141">
        <v>15600</v>
      </c>
      <c r="Z47" s="130">
        <v>0.28999999999999998</v>
      </c>
      <c r="AA47" s="44"/>
      <c r="AB47" s="44"/>
      <c r="AC47" s="282"/>
      <c r="AD47" s="282"/>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row>
    <row r="48" spans="1:61" x14ac:dyDescent="0.2">
      <c r="A48" s="44"/>
      <c r="C48" s="92" t="s">
        <v>89</v>
      </c>
      <c r="D48" s="257">
        <v>5036</v>
      </c>
      <c r="E48" s="251">
        <v>0.37</v>
      </c>
      <c r="F48" s="463"/>
      <c r="G48" s="257">
        <v>3824</v>
      </c>
      <c r="H48" s="251">
        <v>0.36</v>
      </c>
      <c r="I48" s="463"/>
      <c r="J48" s="257">
        <v>8860</v>
      </c>
      <c r="K48" s="251">
        <v>0.37</v>
      </c>
      <c r="L48" s="129"/>
      <c r="M48" s="257">
        <v>3816</v>
      </c>
      <c r="N48" s="251">
        <v>0.37</v>
      </c>
      <c r="O48" s="251"/>
      <c r="P48" s="257">
        <v>4936</v>
      </c>
      <c r="Q48" s="251">
        <v>0.34</v>
      </c>
      <c r="R48" s="130"/>
      <c r="S48" s="144">
        <v>5214</v>
      </c>
      <c r="T48" s="130">
        <v>0.34</v>
      </c>
      <c r="U48" s="130"/>
      <c r="V48" s="144">
        <v>4940</v>
      </c>
      <c r="W48" s="130">
        <v>0.38</v>
      </c>
      <c r="X48" s="130"/>
      <c r="Y48" s="144">
        <v>18906</v>
      </c>
      <c r="Z48" s="130">
        <v>0.36</v>
      </c>
      <c r="AA48" s="44"/>
      <c r="AB48" s="44"/>
      <c r="AC48" s="282"/>
      <c r="AD48" s="282"/>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row>
    <row r="49" spans="1:61" x14ac:dyDescent="0.2">
      <c r="A49" s="44"/>
      <c r="C49" s="92" t="s">
        <v>90</v>
      </c>
      <c r="D49" s="252">
        <v>4544</v>
      </c>
      <c r="E49" s="253">
        <v>0.33</v>
      </c>
      <c r="F49" s="463"/>
      <c r="G49" s="252">
        <v>3537</v>
      </c>
      <c r="H49" s="253">
        <v>0.34</v>
      </c>
      <c r="I49" s="463"/>
      <c r="J49" s="252">
        <v>8081</v>
      </c>
      <c r="K49" s="253">
        <v>0.33</v>
      </c>
      <c r="L49" s="129"/>
      <c r="M49" s="252">
        <v>3479</v>
      </c>
      <c r="N49" s="253">
        <v>0.33</v>
      </c>
      <c r="O49" s="251"/>
      <c r="P49" s="252">
        <v>5018</v>
      </c>
      <c r="Q49" s="253">
        <v>0.35</v>
      </c>
      <c r="R49" s="130"/>
      <c r="S49" s="143">
        <v>5402</v>
      </c>
      <c r="T49" s="132">
        <v>0.36</v>
      </c>
      <c r="U49" s="130"/>
      <c r="V49" s="143">
        <v>4676</v>
      </c>
      <c r="W49" s="132">
        <v>0.35</v>
      </c>
      <c r="X49" s="130"/>
      <c r="Y49" s="143">
        <v>18575</v>
      </c>
      <c r="Z49" s="132">
        <v>0.35000000000000003</v>
      </c>
      <c r="AA49" s="44"/>
      <c r="AB49" s="44"/>
      <c r="AC49" s="282"/>
      <c r="AD49" s="282"/>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row>
    <row r="50" spans="1:61" ht="13.5" thickBot="1" x14ac:dyDescent="0.25">
      <c r="A50" s="44"/>
      <c r="C50" s="54" t="s">
        <v>65</v>
      </c>
      <c r="D50" s="191">
        <v>13619</v>
      </c>
      <c r="E50" s="254">
        <v>1</v>
      </c>
      <c r="F50" s="301"/>
      <c r="G50" s="191">
        <v>10526</v>
      </c>
      <c r="H50" s="254">
        <v>1</v>
      </c>
      <c r="I50" s="301"/>
      <c r="J50" s="191">
        <v>24145</v>
      </c>
      <c r="K50" s="254">
        <v>1</v>
      </c>
      <c r="L50" s="134"/>
      <c r="M50" s="191">
        <v>10453</v>
      </c>
      <c r="N50" s="254">
        <v>1</v>
      </c>
      <c r="O50" s="272"/>
      <c r="P50" s="191">
        <v>14391</v>
      </c>
      <c r="Q50" s="254">
        <v>1</v>
      </c>
      <c r="R50" s="137"/>
      <c r="S50" s="142">
        <v>15083</v>
      </c>
      <c r="T50" s="135">
        <v>1</v>
      </c>
      <c r="U50" s="137"/>
      <c r="V50" s="142">
        <v>13154</v>
      </c>
      <c r="W50" s="135">
        <v>1</v>
      </c>
      <c r="X50" s="137"/>
      <c r="Y50" s="142">
        <v>53081</v>
      </c>
      <c r="Z50" s="135">
        <v>1</v>
      </c>
      <c r="AA50" s="44"/>
      <c r="AB50" s="44"/>
      <c r="AC50" s="282"/>
      <c r="AD50" s="282"/>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row>
    <row r="51" spans="1:61" ht="13.5" thickTop="1" x14ac:dyDescent="0.2">
      <c r="A51" s="44"/>
      <c r="C51" s="54" t="s">
        <v>91</v>
      </c>
      <c r="D51" s="139">
        <v>0.4</v>
      </c>
      <c r="E51" s="260"/>
      <c r="F51" s="301"/>
      <c r="G51" s="139">
        <v>0.4</v>
      </c>
      <c r="H51" s="260"/>
      <c r="I51" s="301"/>
      <c r="J51" s="139">
        <v>0.4</v>
      </c>
      <c r="K51" s="260"/>
      <c r="L51" s="133"/>
      <c r="M51" s="139">
        <v>0.4</v>
      </c>
      <c r="N51" s="260"/>
      <c r="O51" s="259"/>
      <c r="P51" s="139">
        <v>0.4</v>
      </c>
      <c r="Q51" s="260"/>
      <c r="R51" s="133"/>
      <c r="S51" s="139">
        <v>0.4</v>
      </c>
      <c r="T51" s="140"/>
      <c r="U51" s="133"/>
      <c r="V51" s="139">
        <v>0.4</v>
      </c>
      <c r="W51" s="140"/>
      <c r="X51" s="133"/>
      <c r="Y51" s="139">
        <v>0.4</v>
      </c>
      <c r="Z51" s="140"/>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row>
    <row r="52" spans="1:61" x14ac:dyDescent="0.2">
      <c r="A52" s="44"/>
      <c r="C52" s="48"/>
      <c r="D52" s="247"/>
      <c r="E52" s="247"/>
      <c r="F52" s="195"/>
      <c r="G52" s="247"/>
      <c r="H52" s="247"/>
      <c r="I52" s="195"/>
      <c r="J52" s="247"/>
      <c r="K52" s="247"/>
      <c r="L52" s="131"/>
      <c r="M52" s="247"/>
      <c r="N52" s="247"/>
      <c r="O52" s="247"/>
      <c r="P52" s="247"/>
      <c r="Q52" s="247"/>
      <c r="R52" s="247"/>
      <c r="S52" s="247"/>
      <c r="T52" s="247"/>
      <c r="U52" s="247"/>
      <c r="V52" s="247"/>
      <c r="W52" s="247"/>
      <c r="X52" s="247"/>
      <c r="Y52" s="247"/>
      <c r="Z52" s="131"/>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row>
    <row r="53" spans="1:61" ht="25.5" x14ac:dyDescent="0.2">
      <c r="A53" s="44"/>
      <c r="C53" s="54" t="s">
        <v>92</v>
      </c>
      <c r="D53" s="149">
        <v>363</v>
      </c>
      <c r="E53" s="149"/>
      <c r="F53" s="301"/>
      <c r="G53" s="149">
        <v>366</v>
      </c>
      <c r="H53" s="149"/>
      <c r="I53" s="301"/>
      <c r="J53" s="149">
        <v>364</v>
      </c>
      <c r="K53" s="149"/>
      <c r="L53" s="141"/>
      <c r="M53" s="149">
        <v>353</v>
      </c>
      <c r="N53" s="149"/>
      <c r="O53" s="149"/>
      <c r="P53" s="149">
        <v>357</v>
      </c>
      <c r="Q53" s="149"/>
      <c r="R53" s="149"/>
      <c r="S53" s="149">
        <v>357</v>
      </c>
      <c r="T53" s="149"/>
      <c r="U53" s="149"/>
      <c r="V53" s="149">
        <v>356</v>
      </c>
      <c r="W53" s="149"/>
      <c r="X53" s="149"/>
      <c r="Y53" s="149">
        <v>356</v>
      </c>
      <c r="Z53" s="141"/>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row>
    <row r="54" spans="1:61" x14ac:dyDescent="0.2">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row>
    <row r="55" spans="1:61" ht="16.5" customHeight="1" x14ac:dyDescent="0.2">
      <c r="A55" s="44"/>
      <c r="B55" s="511" t="s">
        <v>93</v>
      </c>
      <c r="C55" s="511"/>
      <c r="D55" s="511"/>
      <c r="E55" s="511"/>
      <c r="F55" s="511"/>
      <c r="G55" s="511"/>
      <c r="H55" s="511"/>
      <c r="I55" s="511"/>
      <c r="J55" s="511"/>
      <c r="K55" s="511"/>
      <c r="L55" s="511"/>
      <c r="M55" s="511"/>
      <c r="N55" s="511"/>
      <c r="O55" s="511"/>
      <c r="P55" s="511"/>
      <c r="Q55" s="511"/>
      <c r="R55" s="511"/>
      <c r="S55" s="511"/>
      <c r="T55" s="511"/>
      <c r="U55" s="511"/>
      <c r="V55" s="511"/>
      <c r="W55" s="511"/>
      <c r="X55" s="511"/>
      <c r="Y55" s="511"/>
      <c r="Z55" s="511"/>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row>
    <row r="56" spans="1:61" ht="15" customHeight="1" x14ac:dyDescent="0.2">
      <c r="A56" s="44"/>
      <c r="B56" s="511" t="s">
        <v>94</v>
      </c>
      <c r="C56" s="511"/>
      <c r="D56" s="511"/>
      <c r="E56" s="511"/>
      <c r="F56" s="511"/>
      <c r="G56" s="511"/>
      <c r="H56" s="511"/>
      <c r="I56" s="511"/>
      <c r="J56" s="511"/>
      <c r="K56" s="511"/>
      <c r="L56" s="511"/>
      <c r="M56" s="511"/>
      <c r="N56" s="511"/>
      <c r="O56" s="511"/>
      <c r="P56" s="511"/>
      <c r="Q56" s="511"/>
      <c r="R56" s="511"/>
      <c r="S56" s="511"/>
      <c r="T56" s="511"/>
      <c r="U56" s="511"/>
      <c r="V56" s="511"/>
      <c r="W56" s="511"/>
      <c r="X56" s="511"/>
      <c r="Y56" s="511"/>
      <c r="Z56" s="511"/>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row>
    <row r="57" spans="1:61" ht="14.1" customHeight="1" x14ac:dyDescent="0.2">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row>
  </sheetData>
  <mergeCells count="14">
    <mergeCell ref="B56:Z56"/>
    <mergeCell ref="B55:Z55"/>
    <mergeCell ref="B2:Z2"/>
    <mergeCell ref="B3:Z3"/>
    <mergeCell ref="P7:Q7"/>
    <mergeCell ref="Y7:Z7"/>
    <mergeCell ref="V7:W7"/>
    <mergeCell ref="S7:T7"/>
    <mergeCell ref="M6:Z6"/>
    <mergeCell ref="M7:N7"/>
    <mergeCell ref="J7:K7"/>
    <mergeCell ref="G7:H7"/>
    <mergeCell ref="D7:E7"/>
    <mergeCell ref="D6:K6"/>
  </mergeCells>
  <printOptions horizontalCentered="1"/>
  <pageMargins left="0.25" right="0.25" top="0.75" bottom="0.75" header="0.3" footer="0.3"/>
  <pageSetup scale="64" firstPageNumber="2" orientation="landscape" r:id="rId1"/>
  <headerFooter scaleWithDoc="0">
    <oddHeader>&amp;L&amp;"Arial,Bold"Enact Holdings, Inc.&amp;C&amp;"Arial,Bold"Financial Supplement&amp;R&amp;"Arial,Bold"Second Quarter 2024</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Y41"/>
  <sheetViews>
    <sheetView showGridLines="0" showRuler="0" zoomScaleNormal="100" zoomScaleSheetLayoutView="80" workbookViewId="0"/>
  </sheetViews>
  <sheetFormatPr defaultColWidth="13.42578125" defaultRowHeight="12.75" x14ac:dyDescent="0.2"/>
  <cols>
    <col min="1" max="1" width="4.42578125" customWidth="1"/>
    <col min="2" max="2" width="2.5703125" customWidth="1"/>
    <col min="3" max="3" width="22.5703125" customWidth="1"/>
    <col min="4" max="4" width="11.42578125" customWidth="1"/>
    <col min="5" max="5" width="11.140625" customWidth="1"/>
    <col min="6" max="6" width="1.85546875" customWidth="1"/>
    <col min="7" max="7" width="11.42578125" customWidth="1"/>
    <col min="8" max="8" width="11.140625" customWidth="1"/>
    <col min="9" max="9" width="1.85546875" customWidth="1"/>
    <col min="10" max="10" width="11.42578125" customWidth="1"/>
    <col min="11" max="11" width="11.140625" customWidth="1"/>
    <col min="12" max="12" width="1.85546875" customWidth="1"/>
    <col min="13" max="13" width="11.42578125" customWidth="1"/>
    <col min="14" max="14" width="11.140625" customWidth="1"/>
    <col min="15" max="15" width="1.85546875" customWidth="1"/>
    <col min="16" max="16" width="11.42578125" customWidth="1"/>
    <col min="17" max="17" width="11.140625" customWidth="1"/>
    <col min="18" max="18" width="1.85546875" customWidth="1"/>
    <col min="19" max="19" width="11.42578125" customWidth="1"/>
    <col min="20" max="20" width="11.140625" customWidth="1"/>
    <col min="21" max="21" width="1.5703125" customWidth="1"/>
    <col min="22" max="22" width="11.5703125" customWidth="1"/>
    <col min="23" max="23" width="1.42578125" customWidth="1"/>
    <col min="24" max="24" width="9.5703125" customWidth="1"/>
    <col min="25" max="25" width="8.42578125" customWidth="1"/>
    <col min="26" max="26" width="1.42578125" customWidth="1"/>
    <col min="27" max="27" width="9.5703125" customWidth="1"/>
    <col min="28" max="28" width="8.42578125" customWidth="1"/>
    <col min="29" max="29" width="2.5703125" customWidth="1"/>
    <col min="30" max="30" width="9.5703125" customWidth="1"/>
    <col min="31" max="31" width="8.42578125" customWidth="1"/>
    <col min="32" max="32" width="1.42578125" customWidth="1"/>
    <col min="33" max="33" width="11.42578125" customWidth="1"/>
    <col min="34" max="34" width="8.42578125" customWidth="1"/>
    <col min="35" max="35" width="1.42578125" customWidth="1"/>
    <col min="36" max="36" width="9.5703125" customWidth="1"/>
    <col min="37" max="37" width="8.42578125" customWidth="1"/>
    <col min="38" max="38" width="1.42578125" customWidth="1"/>
    <col min="39" max="39" width="9.5703125" customWidth="1"/>
    <col min="40" max="40" width="8.42578125" customWidth="1"/>
    <col min="41" max="41" width="9.42578125" customWidth="1"/>
    <col min="42" max="42" width="17.5703125" customWidth="1"/>
    <col min="43" max="51" width="9.42578125" customWidth="1"/>
  </cols>
  <sheetData>
    <row r="1" spans="1:51" x14ac:dyDescent="0.2">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row>
    <row r="2" spans="1:51" ht="15" customHeight="1" x14ac:dyDescent="0.2">
      <c r="A2" s="95"/>
      <c r="B2" s="519" t="s">
        <v>263</v>
      </c>
      <c r="C2" s="519"/>
      <c r="D2" s="519"/>
      <c r="E2" s="519"/>
      <c r="F2" s="519"/>
      <c r="G2" s="519"/>
      <c r="H2" s="519"/>
      <c r="I2" s="519"/>
      <c r="J2" s="519"/>
      <c r="K2" s="519"/>
      <c r="L2" s="519"/>
      <c r="M2" s="519"/>
      <c r="N2" s="519"/>
      <c r="O2" s="519"/>
      <c r="P2" s="519"/>
      <c r="Q2" s="519"/>
      <c r="R2" s="519"/>
      <c r="S2" s="519"/>
      <c r="T2" s="519"/>
      <c r="U2" s="7"/>
      <c r="V2" s="7"/>
      <c r="W2" s="7"/>
      <c r="X2" s="7"/>
      <c r="Y2" s="7"/>
      <c r="Z2" s="7"/>
      <c r="AA2" s="7"/>
      <c r="AB2" s="7"/>
      <c r="AC2" s="7"/>
      <c r="AD2" s="7"/>
      <c r="AE2" s="7"/>
      <c r="AF2" s="7"/>
      <c r="AG2" s="7"/>
      <c r="AH2" s="7"/>
      <c r="AI2" s="7"/>
      <c r="AJ2" s="7"/>
      <c r="AK2" s="7"/>
      <c r="AL2" s="7"/>
      <c r="AM2" s="7"/>
      <c r="AN2" s="7"/>
      <c r="AO2" s="17"/>
      <c r="AP2" s="17"/>
      <c r="AQ2" s="17"/>
      <c r="AR2" s="17"/>
      <c r="AS2" s="17"/>
      <c r="AT2" s="17"/>
      <c r="AU2" s="17"/>
      <c r="AV2" s="17"/>
      <c r="AW2" s="17"/>
      <c r="AX2" s="17"/>
      <c r="AY2" s="17"/>
    </row>
    <row r="3" spans="1:51" x14ac:dyDescent="0.2">
      <c r="A3" s="95"/>
      <c r="B3" s="520" t="s">
        <v>213</v>
      </c>
      <c r="C3" s="520"/>
      <c r="D3" s="520"/>
      <c r="E3" s="520"/>
      <c r="F3" s="520"/>
      <c r="G3" s="520"/>
      <c r="H3" s="520"/>
      <c r="I3" s="520"/>
      <c r="J3" s="520"/>
      <c r="K3" s="520"/>
      <c r="L3" s="520"/>
      <c r="M3" s="520"/>
      <c r="N3" s="520"/>
      <c r="O3" s="520"/>
      <c r="P3" s="520"/>
      <c r="Q3" s="520"/>
      <c r="R3" s="520"/>
      <c r="S3" s="520"/>
      <c r="T3" s="520"/>
      <c r="U3" s="49"/>
      <c r="V3" s="49"/>
      <c r="W3" s="49"/>
      <c r="X3" s="49"/>
      <c r="Y3" s="49"/>
      <c r="Z3" s="49"/>
      <c r="AA3" s="49"/>
      <c r="AB3" s="49"/>
      <c r="AC3" s="49"/>
      <c r="AD3" s="49"/>
      <c r="AE3" s="49"/>
      <c r="AF3" s="49"/>
      <c r="AG3" s="49"/>
      <c r="AH3" s="49"/>
      <c r="AI3" s="49"/>
      <c r="AJ3" s="49"/>
      <c r="AK3" s="49"/>
      <c r="AL3" s="49"/>
      <c r="AM3" s="49"/>
      <c r="AN3" s="49"/>
      <c r="AO3" s="17"/>
      <c r="AP3" s="17"/>
      <c r="AQ3" s="17"/>
      <c r="AR3" s="17"/>
      <c r="AS3" s="17"/>
      <c r="AT3" s="17"/>
      <c r="AU3" s="17"/>
      <c r="AV3" s="17"/>
      <c r="AW3" s="17"/>
      <c r="AX3" s="17"/>
      <c r="AY3" s="17"/>
    </row>
    <row r="4" spans="1:51" x14ac:dyDescent="0.2">
      <c r="A4" s="95"/>
      <c r="B4" s="520" t="s">
        <v>57</v>
      </c>
      <c r="C4" s="520"/>
      <c r="D4" s="520"/>
      <c r="E4" s="520"/>
      <c r="F4" s="520"/>
      <c r="G4" s="520"/>
      <c r="H4" s="520"/>
      <c r="I4" s="520"/>
      <c r="J4" s="520"/>
      <c r="K4" s="520"/>
      <c r="L4" s="520"/>
      <c r="M4" s="520"/>
      <c r="N4" s="520"/>
      <c r="O4" s="520"/>
      <c r="P4" s="520"/>
      <c r="Q4" s="520"/>
      <c r="R4" s="520"/>
      <c r="S4" s="520"/>
      <c r="T4" s="520"/>
      <c r="U4" s="49"/>
      <c r="V4" s="49"/>
      <c r="W4" s="49"/>
      <c r="X4" s="49"/>
      <c r="Y4" s="49"/>
      <c r="Z4" s="49"/>
      <c r="AA4" s="49"/>
      <c r="AB4" s="49"/>
      <c r="AC4" s="49"/>
      <c r="AD4" s="49"/>
      <c r="AE4" s="49"/>
      <c r="AF4" s="49"/>
      <c r="AG4" s="49"/>
      <c r="AH4" s="49"/>
      <c r="AI4" s="49"/>
      <c r="AJ4" s="49"/>
      <c r="AK4" s="49"/>
      <c r="AL4" s="49"/>
      <c r="AM4" s="49"/>
      <c r="AN4" s="49"/>
      <c r="AO4" s="17"/>
      <c r="AP4" s="17"/>
      <c r="AQ4" s="17"/>
      <c r="AR4" s="17"/>
      <c r="AS4" s="17"/>
      <c r="AT4" s="17"/>
      <c r="AU4" s="17"/>
      <c r="AV4" s="17"/>
      <c r="AW4" s="17"/>
      <c r="AX4" s="17"/>
      <c r="AY4" s="17"/>
    </row>
    <row r="5" spans="1:51" x14ac:dyDescent="0.2">
      <c r="A5" s="95"/>
      <c r="B5" s="237"/>
      <c r="C5" s="237"/>
      <c r="D5" s="95"/>
      <c r="E5" s="95"/>
      <c r="F5" s="237"/>
      <c r="G5" s="95"/>
      <c r="H5" s="95"/>
      <c r="I5" s="95"/>
      <c r="J5" s="95"/>
      <c r="K5" s="95"/>
      <c r="L5" s="95"/>
      <c r="M5" s="95"/>
      <c r="N5" s="95"/>
      <c r="O5" s="95"/>
      <c r="P5" s="95"/>
      <c r="Q5" s="95"/>
      <c r="R5" s="95"/>
      <c r="S5" s="95"/>
      <c r="T5" s="95"/>
      <c r="U5" s="16"/>
      <c r="V5" s="16"/>
      <c r="W5" s="16"/>
      <c r="X5" s="16"/>
      <c r="Y5" s="16"/>
      <c r="Z5" s="16"/>
      <c r="AA5" s="16"/>
      <c r="AB5" s="16"/>
      <c r="AC5" s="16"/>
      <c r="AD5" s="16"/>
      <c r="AE5" s="16"/>
      <c r="AF5" s="16"/>
      <c r="AG5" s="16"/>
      <c r="AH5" s="16"/>
      <c r="AI5" s="16"/>
      <c r="AJ5" s="16"/>
      <c r="AK5" s="16"/>
      <c r="AL5" s="16"/>
      <c r="AM5" s="16"/>
      <c r="AN5" s="16"/>
      <c r="AO5" s="17"/>
      <c r="AP5" s="17"/>
      <c r="AQ5" s="17"/>
      <c r="AR5" s="17"/>
      <c r="AS5" s="17"/>
      <c r="AT5" s="17"/>
      <c r="AU5" s="17"/>
      <c r="AV5" s="17"/>
      <c r="AW5" s="17"/>
      <c r="AX5" s="17"/>
      <c r="AY5" s="17"/>
    </row>
    <row r="6" spans="1:51" ht="13.5" thickBot="1" x14ac:dyDescent="0.25">
      <c r="A6" s="95"/>
      <c r="B6" s="285"/>
      <c r="C6" s="285"/>
      <c r="D6" s="521">
        <v>2024</v>
      </c>
      <c r="E6" s="521"/>
      <c r="F6" s="521"/>
      <c r="G6" s="521"/>
      <c r="H6" s="521"/>
      <c r="I6" s="411"/>
      <c r="J6" s="521">
        <v>2023</v>
      </c>
      <c r="K6" s="521"/>
      <c r="L6" s="521"/>
      <c r="M6" s="521"/>
      <c r="N6" s="521"/>
      <c r="O6" s="521"/>
      <c r="P6" s="521"/>
      <c r="Q6" s="521"/>
      <c r="R6" s="521"/>
      <c r="S6" s="521"/>
      <c r="T6" s="521"/>
      <c r="U6" s="7"/>
      <c r="V6" s="7"/>
      <c r="W6" s="7"/>
      <c r="X6" s="7"/>
      <c r="Y6" s="7"/>
      <c r="Z6" s="7"/>
      <c r="AA6" s="7"/>
      <c r="AB6" s="7"/>
      <c r="AC6" s="7"/>
      <c r="AD6" s="7"/>
      <c r="AE6" s="7"/>
      <c r="AF6" s="7"/>
      <c r="AG6" s="7"/>
      <c r="AH6" s="7"/>
      <c r="AI6" s="7"/>
      <c r="AJ6" s="7"/>
      <c r="AK6" s="7"/>
      <c r="AL6" s="7"/>
      <c r="AM6" s="7"/>
      <c r="AN6" s="7"/>
      <c r="AO6" s="17"/>
      <c r="AP6" s="17"/>
      <c r="AQ6" s="17"/>
      <c r="AR6" s="17"/>
      <c r="AS6" s="17"/>
      <c r="AT6" s="17"/>
      <c r="AU6" s="17"/>
      <c r="AV6" s="17"/>
      <c r="AW6" s="17"/>
      <c r="AX6" s="17"/>
      <c r="AY6" s="17"/>
    </row>
    <row r="7" spans="1:51" x14ac:dyDescent="0.2">
      <c r="D7" s="518" t="s">
        <v>6</v>
      </c>
      <c r="E7" s="518"/>
      <c r="G7" s="518" t="s">
        <v>2</v>
      </c>
      <c r="H7" s="518"/>
      <c r="I7" s="285"/>
      <c r="J7" s="518" t="s">
        <v>4</v>
      </c>
      <c r="K7" s="518"/>
      <c r="L7" s="285"/>
      <c r="M7" s="518" t="s">
        <v>5</v>
      </c>
      <c r="N7" s="518"/>
      <c r="O7" s="285"/>
      <c r="P7" s="518" t="s">
        <v>6</v>
      </c>
      <c r="Q7" s="518"/>
      <c r="R7" s="285"/>
      <c r="S7" s="518" t="s">
        <v>2</v>
      </c>
      <c r="T7" s="518"/>
      <c r="U7" s="51"/>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row>
    <row r="8" spans="1:51" ht="13.35" customHeight="1" x14ac:dyDescent="0.2">
      <c r="B8" s="390" t="s">
        <v>262</v>
      </c>
      <c r="C8" s="308"/>
      <c r="D8" s="311" t="s">
        <v>95</v>
      </c>
      <c r="E8" s="312" t="s">
        <v>96</v>
      </c>
      <c r="F8" s="308"/>
      <c r="G8" s="311" t="s">
        <v>95</v>
      </c>
      <c r="H8" s="312" t="s">
        <v>96</v>
      </c>
      <c r="I8" s="285"/>
      <c r="J8" s="311" t="s">
        <v>95</v>
      </c>
      <c r="K8" s="312" t="s">
        <v>96</v>
      </c>
      <c r="L8" s="285"/>
      <c r="M8" s="311" t="s">
        <v>95</v>
      </c>
      <c r="N8" s="312" t="s">
        <v>96</v>
      </c>
      <c r="O8" s="285"/>
      <c r="P8" s="311" t="s">
        <v>95</v>
      </c>
      <c r="Q8" s="312" t="s">
        <v>96</v>
      </c>
      <c r="R8" s="285"/>
      <c r="S8" s="311" t="s">
        <v>95</v>
      </c>
      <c r="T8" s="312" t="s">
        <v>96</v>
      </c>
      <c r="U8" s="51"/>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row>
    <row r="9" spans="1:51" x14ac:dyDescent="0.2">
      <c r="B9" s="390"/>
      <c r="C9" s="237" t="s">
        <v>58</v>
      </c>
      <c r="D9" s="316"/>
      <c r="E9" s="315"/>
      <c r="F9" s="237"/>
      <c r="G9" s="316"/>
      <c r="H9" s="315"/>
      <c r="I9" s="285"/>
      <c r="J9" s="316"/>
      <c r="K9" s="315"/>
      <c r="L9" s="285"/>
      <c r="M9" s="316"/>
      <c r="N9" s="315"/>
      <c r="O9" s="285"/>
      <c r="P9" s="316"/>
      <c r="Q9" s="315"/>
      <c r="R9" s="285"/>
      <c r="S9" s="316"/>
      <c r="T9" s="315"/>
      <c r="U9" s="51"/>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row>
    <row r="10" spans="1:51" x14ac:dyDescent="0.2">
      <c r="B10" s="250"/>
      <c r="C10" s="288" t="s">
        <v>59</v>
      </c>
      <c r="D10" s="152">
        <v>266060</v>
      </c>
      <c r="E10" s="103">
        <v>1</v>
      </c>
      <c r="F10" s="288"/>
      <c r="G10" s="152">
        <v>263645</v>
      </c>
      <c r="H10" s="103">
        <v>1</v>
      </c>
      <c r="I10" s="103"/>
      <c r="J10" s="152">
        <v>262937</v>
      </c>
      <c r="K10" s="103">
        <v>1</v>
      </c>
      <c r="L10" s="103"/>
      <c r="M10" s="152">
        <v>262014</v>
      </c>
      <c r="N10" s="103">
        <v>1</v>
      </c>
      <c r="O10" s="103"/>
      <c r="P10" s="152">
        <v>257816</v>
      </c>
      <c r="Q10" s="103">
        <v>1</v>
      </c>
      <c r="R10" s="103"/>
      <c r="S10" s="152">
        <v>252516</v>
      </c>
      <c r="T10" s="103">
        <v>1</v>
      </c>
      <c r="U10" s="17"/>
      <c r="V10" s="4"/>
      <c r="W10" s="4"/>
      <c r="X10" s="192"/>
      <c r="Y10" s="192"/>
      <c r="Z10" s="192"/>
      <c r="AA10" s="192"/>
      <c r="AB10" s="192"/>
      <c r="AC10" s="192"/>
      <c r="AD10" s="192"/>
      <c r="AE10" s="192"/>
      <c r="AF10" s="192"/>
      <c r="AG10" s="192"/>
      <c r="AH10" s="192"/>
      <c r="AI10" s="192"/>
      <c r="AJ10" s="192"/>
      <c r="AK10" s="192"/>
      <c r="AL10" s="192"/>
      <c r="AM10" s="192"/>
      <c r="AN10" s="192"/>
      <c r="AO10" s="192"/>
      <c r="AP10" s="192"/>
      <c r="AQ10" s="4"/>
      <c r="AR10" s="4"/>
      <c r="AS10" s="4"/>
      <c r="AT10" s="4"/>
      <c r="AU10" s="4"/>
      <c r="AV10" s="4"/>
      <c r="AW10" s="4"/>
      <c r="AX10" s="4"/>
      <c r="AY10" s="4"/>
    </row>
    <row r="11" spans="1:51" x14ac:dyDescent="0.2">
      <c r="B11" s="250"/>
      <c r="C11" s="288" t="s">
        <v>60</v>
      </c>
      <c r="D11" s="154">
        <v>408</v>
      </c>
      <c r="E11" s="103">
        <v>0</v>
      </c>
      <c r="F11" s="288"/>
      <c r="G11" s="154">
        <v>422</v>
      </c>
      <c r="H11" s="103">
        <v>0</v>
      </c>
      <c r="I11" s="103"/>
      <c r="J11" s="154">
        <v>436</v>
      </c>
      <c r="K11" s="103">
        <v>0</v>
      </c>
      <c r="L11" s="103"/>
      <c r="M11" s="154">
        <v>451</v>
      </c>
      <c r="N11" s="103">
        <v>0</v>
      </c>
      <c r="O11" s="103"/>
      <c r="P11" s="154">
        <v>469</v>
      </c>
      <c r="Q11" s="103">
        <v>0</v>
      </c>
      <c r="R11" s="103"/>
      <c r="S11" s="154">
        <v>486</v>
      </c>
      <c r="T11" s="103">
        <v>0</v>
      </c>
      <c r="U11" s="17"/>
      <c r="V11" s="4"/>
      <c r="W11" s="4"/>
      <c r="X11" s="192"/>
      <c r="Y11" s="192"/>
      <c r="Z11" s="192"/>
      <c r="AA11" s="192"/>
      <c r="AB11" s="192"/>
      <c r="AC11" s="192"/>
      <c r="AD11" s="192"/>
      <c r="AE11" s="192"/>
      <c r="AF11" s="192"/>
      <c r="AG11" s="192"/>
      <c r="AH11" s="192"/>
      <c r="AI11" s="192"/>
      <c r="AJ11" s="192"/>
      <c r="AK11" s="192"/>
      <c r="AL11" s="192"/>
      <c r="AM11" s="192"/>
      <c r="AN11" s="192"/>
      <c r="AO11" s="192"/>
      <c r="AP11" s="192"/>
      <c r="AQ11" s="4"/>
      <c r="AR11" s="4"/>
      <c r="AS11" s="4"/>
      <c r="AT11" s="4"/>
      <c r="AU11" s="4"/>
      <c r="AV11" s="4"/>
      <c r="AW11" s="4"/>
      <c r="AX11" s="4"/>
      <c r="AY11" s="4"/>
    </row>
    <row r="12" spans="1:51" ht="13.5" thickBot="1" x14ac:dyDescent="0.25">
      <c r="B12" s="250"/>
      <c r="C12" s="308" t="s">
        <v>61</v>
      </c>
      <c r="D12" s="414">
        <v>266468</v>
      </c>
      <c r="E12" s="415">
        <v>1</v>
      </c>
      <c r="F12" s="308"/>
      <c r="G12" s="414">
        <v>264067</v>
      </c>
      <c r="H12" s="415">
        <v>1</v>
      </c>
      <c r="I12" s="318"/>
      <c r="J12" s="414">
        <v>263373</v>
      </c>
      <c r="K12" s="415">
        <v>1</v>
      </c>
      <c r="L12" s="318"/>
      <c r="M12" s="414">
        <v>262465</v>
      </c>
      <c r="N12" s="415">
        <v>1</v>
      </c>
      <c r="O12" s="318"/>
      <c r="P12" s="414">
        <v>258285</v>
      </c>
      <c r="Q12" s="415">
        <v>1</v>
      </c>
      <c r="R12" s="318"/>
      <c r="S12" s="414">
        <v>253002</v>
      </c>
      <c r="T12" s="415">
        <v>1</v>
      </c>
      <c r="U12" s="17"/>
      <c r="V12" s="4"/>
      <c r="W12" s="4"/>
      <c r="X12" s="192"/>
      <c r="Y12" s="192"/>
      <c r="Z12" s="192"/>
      <c r="AA12" s="192"/>
      <c r="AB12" s="192"/>
      <c r="AC12" s="192"/>
      <c r="AD12" s="192"/>
      <c r="AE12" s="192"/>
      <c r="AF12" s="192"/>
      <c r="AG12" s="192"/>
      <c r="AH12" s="192"/>
      <c r="AI12" s="192"/>
      <c r="AJ12" s="192"/>
      <c r="AK12" s="192"/>
      <c r="AL12" s="192"/>
      <c r="AM12" s="192"/>
      <c r="AN12" s="192"/>
      <c r="AO12" s="192"/>
      <c r="AP12" s="192"/>
      <c r="AQ12" s="4"/>
      <c r="AR12" s="4"/>
      <c r="AS12" s="4"/>
      <c r="AT12" s="4"/>
      <c r="AU12" s="4"/>
      <c r="AV12" s="4"/>
      <c r="AW12" s="4"/>
      <c r="AX12" s="4"/>
      <c r="AY12" s="4"/>
    </row>
    <row r="13" spans="1:51" ht="19.350000000000001" customHeight="1" thickTop="1" x14ac:dyDescent="0.2">
      <c r="B13" s="390" t="s">
        <v>257</v>
      </c>
      <c r="C13" s="237"/>
      <c r="D13" s="279"/>
      <c r="E13" s="318"/>
      <c r="F13" s="237"/>
      <c r="G13" s="279"/>
      <c r="H13" s="318"/>
      <c r="I13" s="318"/>
      <c r="J13" s="279"/>
      <c r="K13" s="318"/>
      <c r="L13" s="318"/>
      <c r="M13" s="279"/>
      <c r="N13" s="318"/>
      <c r="O13" s="318"/>
      <c r="P13" s="279"/>
      <c r="Q13" s="318"/>
      <c r="R13" s="318"/>
      <c r="S13" s="279"/>
      <c r="T13" s="318"/>
      <c r="U13" s="17"/>
      <c r="V13" s="4"/>
      <c r="W13" s="4"/>
      <c r="X13" s="192"/>
      <c r="Y13" s="192"/>
      <c r="Z13" s="192"/>
      <c r="AA13" s="192"/>
      <c r="AB13" s="192"/>
      <c r="AC13" s="192"/>
      <c r="AD13" s="192"/>
      <c r="AE13" s="192"/>
      <c r="AF13" s="192"/>
      <c r="AG13" s="192"/>
      <c r="AH13" s="192"/>
      <c r="AI13" s="192"/>
      <c r="AJ13" s="192"/>
      <c r="AK13" s="192"/>
      <c r="AL13" s="192"/>
      <c r="AM13" s="192"/>
      <c r="AN13" s="192"/>
      <c r="AO13" s="192"/>
      <c r="AP13" s="192"/>
      <c r="AQ13" s="4"/>
      <c r="AR13" s="4"/>
      <c r="AS13" s="4"/>
      <c r="AT13" s="4"/>
      <c r="AU13" s="4"/>
      <c r="AV13" s="4"/>
      <c r="AW13" s="4"/>
      <c r="AX13" s="4"/>
      <c r="AY13" s="4"/>
    </row>
    <row r="14" spans="1:51" x14ac:dyDescent="0.2">
      <c r="A14" s="237"/>
      <c r="C14" s="237" t="s">
        <v>62</v>
      </c>
      <c r="D14" s="320"/>
      <c r="E14" s="319"/>
      <c r="F14" s="237"/>
      <c r="G14" s="320"/>
      <c r="H14" s="319"/>
      <c r="I14" s="319"/>
      <c r="J14" s="320"/>
      <c r="K14" s="319"/>
      <c r="L14" s="319"/>
      <c r="M14" s="320"/>
      <c r="N14" s="319"/>
      <c r="O14" s="319"/>
      <c r="P14" s="320"/>
      <c r="Q14" s="319"/>
      <c r="R14" s="319"/>
      <c r="S14" s="320"/>
      <c r="T14" s="319"/>
      <c r="U14" s="51"/>
      <c r="V14" s="4"/>
      <c r="W14" s="4"/>
      <c r="X14" s="192"/>
      <c r="Y14" s="192"/>
      <c r="Z14" s="192"/>
      <c r="AA14" s="192"/>
      <c r="AB14" s="192"/>
      <c r="AC14" s="192"/>
      <c r="AD14" s="192"/>
      <c r="AE14" s="192"/>
      <c r="AF14" s="192"/>
      <c r="AG14" s="192"/>
      <c r="AH14" s="192"/>
      <c r="AI14" s="192"/>
      <c r="AJ14" s="192"/>
      <c r="AK14" s="192"/>
      <c r="AL14" s="192"/>
      <c r="AM14" s="192"/>
      <c r="AN14" s="192"/>
      <c r="AO14" s="192"/>
      <c r="AP14" s="192"/>
      <c r="AQ14" s="4"/>
      <c r="AR14" s="4"/>
      <c r="AS14" s="4"/>
      <c r="AT14" s="4"/>
      <c r="AU14" s="4"/>
      <c r="AV14" s="4"/>
      <c r="AW14" s="4"/>
      <c r="AX14" s="4"/>
      <c r="AY14" s="4"/>
    </row>
    <row r="15" spans="1:51" x14ac:dyDescent="0.2">
      <c r="A15" s="95"/>
      <c r="C15" s="288" t="s">
        <v>63</v>
      </c>
      <c r="D15" s="152">
        <v>238699</v>
      </c>
      <c r="E15" s="103">
        <v>0.9</v>
      </c>
      <c r="F15" s="288"/>
      <c r="G15" s="152">
        <v>234211</v>
      </c>
      <c r="H15" s="103">
        <v>0.89</v>
      </c>
      <c r="I15" s="103"/>
      <c r="J15" s="152">
        <v>231526</v>
      </c>
      <c r="K15" s="103">
        <v>0.88</v>
      </c>
      <c r="L15" s="103"/>
      <c r="M15" s="152">
        <v>228431</v>
      </c>
      <c r="N15" s="103">
        <v>0.87</v>
      </c>
      <c r="O15" s="103"/>
      <c r="P15" s="152">
        <v>221942</v>
      </c>
      <c r="Q15" s="103">
        <v>0.86</v>
      </c>
      <c r="R15" s="103"/>
      <c r="S15" s="152">
        <v>214339</v>
      </c>
      <c r="T15" s="103">
        <v>0.85</v>
      </c>
      <c r="U15" s="17"/>
      <c r="V15" s="4"/>
      <c r="W15" s="4"/>
      <c r="X15" s="192"/>
      <c r="Y15" s="192"/>
      <c r="Z15" s="192"/>
      <c r="AA15" s="192"/>
      <c r="AB15" s="192"/>
      <c r="AC15" s="192"/>
      <c r="AD15" s="192"/>
      <c r="AE15" s="192"/>
      <c r="AF15" s="192"/>
      <c r="AG15" s="192"/>
      <c r="AH15" s="192"/>
      <c r="AI15" s="192"/>
      <c r="AJ15" s="192"/>
      <c r="AK15" s="192"/>
      <c r="AL15" s="192"/>
      <c r="AM15" s="192"/>
      <c r="AN15" s="192"/>
      <c r="AO15" s="192"/>
      <c r="AP15" s="192"/>
      <c r="AQ15" s="4"/>
      <c r="AR15" s="4"/>
      <c r="AS15" s="4"/>
      <c r="AT15" s="4"/>
      <c r="AU15" s="4"/>
      <c r="AV15" s="4"/>
      <c r="AW15" s="4"/>
      <c r="AX15" s="4"/>
      <c r="AY15" s="4"/>
    </row>
    <row r="16" spans="1:51" x14ac:dyDescent="0.2">
      <c r="A16" s="95"/>
      <c r="C16" s="288" t="s">
        <v>64</v>
      </c>
      <c r="D16" s="155">
        <v>27361</v>
      </c>
      <c r="E16" s="213">
        <v>0.1</v>
      </c>
      <c r="F16" s="288"/>
      <c r="G16" s="155">
        <v>29434</v>
      </c>
      <c r="H16" s="213">
        <v>0.11</v>
      </c>
      <c r="I16" s="103"/>
      <c r="J16" s="155">
        <v>31411</v>
      </c>
      <c r="K16" s="213">
        <v>0.12</v>
      </c>
      <c r="L16" s="103"/>
      <c r="M16" s="155">
        <v>33583</v>
      </c>
      <c r="N16" s="213">
        <v>0.13</v>
      </c>
      <c r="O16" s="103"/>
      <c r="P16" s="155">
        <v>35874</v>
      </c>
      <c r="Q16" s="213">
        <v>0.14000000000000001</v>
      </c>
      <c r="R16" s="103"/>
      <c r="S16" s="155">
        <v>38177</v>
      </c>
      <c r="T16" s="213">
        <v>0.15</v>
      </c>
      <c r="U16" s="17"/>
      <c r="V16" s="4"/>
      <c r="W16" s="4"/>
      <c r="X16" s="192"/>
      <c r="Y16" s="192"/>
      <c r="Z16" s="192"/>
      <c r="AA16" s="192"/>
      <c r="AB16" s="192"/>
      <c r="AC16" s="192"/>
      <c r="AD16" s="192"/>
      <c r="AE16" s="192"/>
      <c r="AF16" s="192"/>
      <c r="AG16" s="192"/>
      <c r="AH16" s="192"/>
      <c r="AI16" s="192"/>
      <c r="AJ16" s="192"/>
      <c r="AK16" s="192"/>
      <c r="AL16" s="192"/>
      <c r="AM16" s="192"/>
      <c r="AN16" s="192"/>
      <c r="AO16" s="192"/>
      <c r="AP16" s="192"/>
      <c r="AQ16" s="4"/>
      <c r="AR16" s="4"/>
      <c r="AS16" s="4"/>
      <c r="AT16" s="4"/>
      <c r="AU16" s="4"/>
      <c r="AV16" s="4"/>
      <c r="AW16" s="4"/>
      <c r="AX16" s="4"/>
      <c r="AY16" s="4"/>
    </row>
    <row r="17" spans="1:51" ht="13.5" thickBot="1" x14ac:dyDescent="0.25">
      <c r="A17" s="95"/>
      <c r="C17" s="308" t="s">
        <v>65</v>
      </c>
      <c r="D17" s="193">
        <v>266060</v>
      </c>
      <c r="E17" s="321">
        <v>1</v>
      </c>
      <c r="F17" s="308"/>
      <c r="G17" s="193">
        <v>263645</v>
      </c>
      <c r="H17" s="321">
        <v>1</v>
      </c>
      <c r="I17" s="318"/>
      <c r="J17" s="193">
        <v>262937</v>
      </c>
      <c r="K17" s="321">
        <v>1</v>
      </c>
      <c r="L17" s="318"/>
      <c r="M17" s="193">
        <v>262014</v>
      </c>
      <c r="N17" s="321">
        <v>1</v>
      </c>
      <c r="O17" s="318"/>
      <c r="P17" s="193">
        <v>257816</v>
      </c>
      <c r="Q17" s="321">
        <v>1</v>
      </c>
      <c r="R17" s="318"/>
      <c r="S17" s="193">
        <v>252516</v>
      </c>
      <c r="T17" s="321">
        <v>1</v>
      </c>
      <c r="U17" s="17"/>
      <c r="V17" s="4"/>
      <c r="W17" s="4"/>
      <c r="X17" s="192"/>
      <c r="Y17" s="192"/>
      <c r="Z17" s="192"/>
      <c r="AA17" s="192"/>
      <c r="AB17" s="192"/>
      <c r="AC17" s="192"/>
      <c r="AD17" s="192"/>
      <c r="AE17" s="192"/>
      <c r="AF17" s="192"/>
      <c r="AG17" s="192"/>
      <c r="AH17" s="192"/>
      <c r="AI17" s="192"/>
      <c r="AJ17" s="192"/>
      <c r="AK17" s="192"/>
      <c r="AL17" s="192"/>
      <c r="AM17" s="192"/>
      <c r="AN17" s="192"/>
      <c r="AO17" s="192"/>
      <c r="AP17" s="192"/>
      <c r="AQ17" s="4"/>
      <c r="AR17" s="4"/>
      <c r="AS17" s="4"/>
      <c r="AT17" s="4"/>
      <c r="AU17" s="4"/>
      <c r="AV17" s="4"/>
      <c r="AW17" s="4"/>
      <c r="AX17" s="4"/>
      <c r="AY17" s="4"/>
    </row>
    <row r="18" spans="1:51" ht="13.5" thickTop="1" x14ac:dyDescent="0.2">
      <c r="A18" s="95"/>
      <c r="C18" s="308"/>
      <c r="D18" s="322"/>
      <c r="E18" s="323"/>
      <c r="F18" s="308"/>
      <c r="G18" s="322"/>
      <c r="H18" s="323"/>
      <c r="I18" s="324"/>
      <c r="J18" s="322"/>
      <c r="K18" s="323"/>
      <c r="L18" s="324"/>
      <c r="M18" s="322"/>
      <c r="N18" s="323"/>
      <c r="O18" s="324"/>
      <c r="P18" s="322"/>
      <c r="Q18" s="323"/>
      <c r="R18" s="324"/>
      <c r="S18" s="322"/>
      <c r="T18" s="323"/>
      <c r="U18" s="41"/>
      <c r="V18" s="4"/>
      <c r="W18" s="4"/>
      <c r="X18" s="192"/>
      <c r="Y18" s="192"/>
      <c r="Z18" s="192"/>
      <c r="AA18" s="192"/>
      <c r="AB18" s="192"/>
      <c r="AC18" s="192"/>
      <c r="AD18" s="192"/>
      <c r="AE18" s="192"/>
      <c r="AF18" s="192"/>
      <c r="AG18" s="192"/>
      <c r="AH18" s="192"/>
      <c r="AI18" s="192"/>
      <c r="AJ18" s="192"/>
      <c r="AK18" s="192"/>
      <c r="AL18" s="192"/>
      <c r="AM18" s="192"/>
      <c r="AN18" s="192"/>
      <c r="AO18" s="192"/>
      <c r="AP18" s="192"/>
      <c r="AQ18" s="4"/>
      <c r="AR18" s="4"/>
      <c r="AS18" s="4"/>
      <c r="AT18" s="4"/>
      <c r="AU18" s="4"/>
      <c r="AV18" s="4"/>
      <c r="AW18" s="4"/>
      <c r="AX18" s="4"/>
      <c r="AY18" s="4"/>
    </row>
    <row r="19" spans="1:51" x14ac:dyDescent="0.2">
      <c r="A19" s="237"/>
      <c r="C19" s="237" t="s">
        <v>66</v>
      </c>
      <c r="D19" s="326"/>
      <c r="E19" s="327"/>
      <c r="F19" s="237"/>
      <c r="G19" s="326"/>
      <c r="H19" s="327"/>
      <c r="I19" s="327"/>
      <c r="J19" s="326"/>
      <c r="K19" s="327"/>
      <c r="L19" s="327"/>
      <c r="M19" s="326"/>
      <c r="N19" s="327"/>
      <c r="O19" s="327"/>
      <c r="P19" s="326"/>
      <c r="Q19" s="327"/>
      <c r="R19" s="327"/>
      <c r="S19" s="326"/>
      <c r="T19" s="327"/>
      <c r="U19" s="55"/>
      <c r="V19" s="4"/>
      <c r="W19" s="4"/>
      <c r="X19" s="192"/>
      <c r="Y19" s="192"/>
      <c r="Z19" s="192"/>
      <c r="AA19" s="192"/>
      <c r="AB19" s="192"/>
      <c r="AC19" s="192"/>
      <c r="AD19" s="192"/>
      <c r="AE19" s="192"/>
      <c r="AF19" s="192"/>
      <c r="AG19" s="192"/>
      <c r="AH19" s="192"/>
      <c r="AI19" s="192"/>
      <c r="AJ19" s="192"/>
      <c r="AK19" s="192"/>
      <c r="AL19" s="192"/>
      <c r="AM19" s="192"/>
      <c r="AN19" s="192"/>
      <c r="AO19" s="192"/>
      <c r="AP19" s="192"/>
      <c r="AQ19" s="4"/>
      <c r="AR19" s="4"/>
      <c r="AS19" s="4"/>
      <c r="AT19" s="4"/>
      <c r="AU19" s="4"/>
      <c r="AV19" s="4"/>
      <c r="AW19" s="4"/>
      <c r="AX19" s="4"/>
      <c r="AY19" s="4"/>
    </row>
    <row r="20" spans="1:51" x14ac:dyDescent="0.2">
      <c r="A20" s="95"/>
      <c r="C20" s="288" t="s">
        <v>67</v>
      </c>
      <c r="D20" s="152">
        <v>237721</v>
      </c>
      <c r="E20" s="103">
        <v>0.89</v>
      </c>
      <c r="F20" s="288"/>
      <c r="G20" s="152">
        <v>234747</v>
      </c>
      <c r="H20" s="103">
        <v>0.89</v>
      </c>
      <c r="I20" s="103"/>
      <c r="J20" s="152">
        <v>233651</v>
      </c>
      <c r="K20" s="103">
        <v>0.89</v>
      </c>
      <c r="L20" s="103"/>
      <c r="M20" s="152">
        <v>232150</v>
      </c>
      <c r="N20" s="103">
        <v>0.88</v>
      </c>
      <c r="O20" s="103"/>
      <c r="P20" s="152">
        <v>227312</v>
      </c>
      <c r="Q20" s="103">
        <v>0.88</v>
      </c>
      <c r="R20" s="103"/>
      <c r="S20" s="152">
        <v>221482</v>
      </c>
      <c r="T20" s="103">
        <v>0.88</v>
      </c>
      <c r="U20" s="17"/>
      <c r="V20" s="4"/>
      <c r="W20" s="4"/>
      <c r="X20" s="192"/>
      <c r="Y20" s="192"/>
      <c r="Z20" s="192"/>
      <c r="AA20" s="192"/>
      <c r="AB20" s="192"/>
      <c r="AC20" s="192"/>
      <c r="AD20" s="192"/>
      <c r="AE20" s="192"/>
      <c r="AF20" s="192"/>
      <c r="AG20" s="192"/>
      <c r="AH20" s="192"/>
      <c r="AI20" s="192"/>
      <c r="AJ20" s="192"/>
      <c r="AK20" s="192"/>
      <c r="AL20" s="192"/>
      <c r="AM20" s="192"/>
      <c r="AN20" s="192"/>
      <c r="AO20" s="192"/>
      <c r="AP20" s="192"/>
      <c r="AQ20" s="4"/>
      <c r="AR20" s="4"/>
      <c r="AS20" s="4"/>
      <c r="AT20" s="4"/>
      <c r="AU20" s="4"/>
      <c r="AV20" s="4"/>
      <c r="AW20" s="4"/>
      <c r="AX20" s="4"/>
      <c r="AY20" s="4"/>
    </row>
    <row r="21" spans="1:51" x14ac:dyDescent="0.2">
      <c r="A21" s="95"/>
      <c r="C21" s="288" t="s">
        <v>68</v>
      </c>
      <c r="D21" s="154">
        <v>26495</v>
      </c>
      <c r="E21" s="103">
        <v>0.1</v>
      </c>
      <c r="F21" s="288"/>
      <c r="G21" s="154">
        <v>27013</v>
      </c>
      <c r="H21" s="103">
        <v>0.1</v>
      </c>
      <c r="I21" s="103"/>
      <c r="J21" s="154">
        <v>27353</v>
      </c>
      <c r="K21" s="103">
        <v>0.1</v>
      </c>
      <c r="L21" s="103"/>
      <c r="M21" s="154">
        <v>27853</v>
      </c>
      <c r="N21" s="103">
        <v>0.11</v>
      </c>
      <c r="O21" s="103"/>
      <c r="P21" s="154">
        <v>28439</v>
      </c>
      <c r="Q21" s="103">
        <v>0.11</v>
      </c>
      <c r="R21" s="103"/>
      <c r="S21" s="154">
        <v>28918</v>
      </c>
      <c r="T21" s="103">
        <v>0.11</v>
      </c>
      <c r="U21" s="17"/>
      <c r="V21" s="4"/>
      <c r="W21" s="4"/>
      <c r="X21" s="192"/>
      <c r="Y21" s="192"/>
      <c r="Z21" s="192"/>
      <c r="AA21" s="192"/>
      <c r="AB21" s="192"/>
      <c r="AC21" s="192"/>
      <c r="AD21" s="192"/>
      <c r="AE21" s="192"/>
      <c r="AF21" s="192"/>
      <c r="AG21" s="192"/>
      <c r="AH21" s="192"/>
      <c r="AI21" s="192"/>
      <c r="AJ21" s="192"/>
      <c r="AK21" s="192"/>
      <c r="AL21" s="192"/>
      <c r="AM21" s="192"/>
      <c r="AN21" s="192"/>
      <c r="AO21" s="192"/>
      <c r="AP21" s="192"/>
      <c r="AQ21" s="4"/>
      <c r="AR21" s="4"/>
      <c r="AS21" s="4"/>
      <c r="AT21" s="4"/>
      <c r="AU21" s="4"/>
      <c r="AV21" s="4"/>
      <c r="AW21" s="4"/>
      <c r="AX21" s="4"/>
      <c r="AY21" s="4"/>
    </row>
    <row r="22" spans="1:51" ht="14.85" customHeight="1" x14ac:dyDescent="0.2">
      <c r="A22" s="95"/>
      <c r="C22" s="288" t="s">
        <v>264</v>
      </c>
      <c r="D22" s="155">
        <v>1844</v>
      </c>
      <c r="E22" s="213">
        <v>0.01</v>
      </c>
      <c r="F22" s="288"/>
      <c r="G22" s="155">
        <v>1885</v>
      </c>
      <c r="H22" s="213">
        <v>0.01</v>
      </c>
      <c r="I22" s="103"/>
      <c r="J22" s="155">
        <v>1933</v>
      </c>
      <c r="K22" s="213">
        <v>0.01</v>
      </c>
      <c r="L22" s="103"/>
      <c r="M22" s="155">
        <v>2011</v>
      </c>
      <c r="N22" s="213">
        <v>0.01</v>
      </c>
      <c r="O22" s="103"/>
      <c r="P22" s="155">
        <v>2065</v>
      </c>
      <c r="Q22" s="213">
        <v>0.01</v>
      </c>
      <c r="R22" s="103"/>
      <c r="S22" s="155">
        <v>2116</v>
      </c>
      <c r="T22" s="213">
        <v>0.01</v>
      </c>
      <c r="U22" s="17"/>
      <c r="V22" s="4"/>
      <c r="W22" s="4"/>
      <c r="X22" s="192"/>
      <c r="Y22" s="192"/>
      <c r="Z22" s="192"/>
      <c r="AA22" s="192"/>
      <c r="AB22" s="192"/>
      <c r="AC22" s="192"/>
      <c r="AD22" s="192"/>
      <c r="AE22" s="192"/>
      <c r="AF22" s="192"/>
      <c r="AG22" s="192"/>
      <c r="AH22" s="192"/>
      <c r="AI22" s="192"/>
      <c r="AJ22" s="192"/>
      <c r="AK22" s="192"/>
      <c r="AL22" s="192"/>
      <c r="AM22" s="192"/>
      <c r="AN22" s="192"/>
      <c r="AO22" s="192"/>
      <c r="AP22" s="192"/>
      <c r="AQ22" s="4"/>
      <c r="AR22" s="4"/>
      <c r="AS22" s="4"/>
      <c r="AT22" s="4"/>
      <c r="AU22" s="4"/>
      <c r="AV22" s="4"/>
      <c r="AW22" s="4"/>
      <c r="AX22" s="4"/>
      <c r="AY22" s="4"/>
    </row>
    <row r="23" spans="1:51" ht="13.5" thickBot="1" x14ac:dyDescent="0.25">
      <c r="A23" s="95"/>
      <c r="C23" s="308" t="s">
        <v>65</v>
      </c>
      <c r="D23" s="191">
        <v>266060</v>
      </c>
      <c r="E23" s="321">
        <v>1</v>
      </c>
      <c r="F23" s="308"/>
      <c r="G23" s="191">
        <v>263645</v>
      </c>
      <c r="H23" s="321">
        <v>1</v>
      </c>
      <c r="I23" s="318"/>
      <c r="J23" s="191">
        <v>262937</v>
      </c>
      <c r="K23" s="321">
        <v>1</v>
      </c>
      <c r="L23" s="318"/>
      <c r="M23" s="191">
        <v>262014</v>
      </c>
      <c r="N23" s="321">
        <v>1</v>
      </c>
      <c r="O23" s="318"/>
      <c r="P23" s="191">
        <v>257816</v>
      </c>
      <c r="Q23" s="321">
        <v>1</v>
      </c>
      <c r="R23" s="318"/>
      <c r="S23" s="191">
        <v>252516</v>
      </c>
      <c r="T23" s="321">
        <v>1</v>
      </c>
      <c r="U23" s="17"/>
      <c r="V23" s="4"/>
      <c r="W23" s="4"/>
      <c r="X23" s="192"/>
      <c r="Y23" s="192"/>
      <c r="Z23" s="192"/>
      <c r="AA23" s="192"/>
      <c r="AB23" s="192"/>
      <c r="AC23" s="192"/>
      <c r="AD23" s="192"/>
      <c r="AE23" s="192"/>
      <c r="AF23" s="192"/>
      <c r="AG23" s="192"/>
      <c r="AH23" s="192"/>
      <c r="AI23" s="192"/>
      <c r="AJ23" s="192"/>
      <c r="AK23" s="192"/>
      <c r="AL23" s="192"/>
      <c r="AM23" s="192"/>
      <c r="AN23" s="192"/>
      <c r="AO23" s="192"/>
      <c r="AP23" s="192"/>
      <c r="AQ23" s="4"/>
      <c r="AR23" s="4"/>
      <c r="AS23" s="4"/>
      <c r="AT23" s="4"/>
      <c r="AU23" s="4"/>
      <c r="AV23" s="4"/>
      <c r="AW23" s="4"/>
      <c r="AX23" s="4"/>
      <c r="AY23" s="4"/>
    </row>
    <row r="24" spans="1:51" ht="13.5" thickTop="1" x14ac:dyDescent="0.2">
      <c r="A24" s="95"/>
      <c r="C24" s="308"/>
      <c r="D24" s="329"/>
      <c r="E24" s="240"/>
      <c r="F24" s="308"/>
      <c r="G24" s="329"/>
      <c r="H24" s="240"/>
      <c r="I24" s="97"/>
      <c r="J24" s="329"/>
      <c r="K24" s="240"/>
      <c r="L24" s="97"/>
      <c r="M24" s="329"/>
      <c r="N24" s="240"/>
      <c r="O24" s="97"/>
      <c r="P24" s="329"/>
      <c r="Q24" s="240"/>
      <c r="R24" s="97"/>
      <c r="S24" s="329"/>
      <c r="T24" s="240"/>
      <c r="U24" s="17"/>
      <c r="V24" s="4"/>
      <c r="W24" s="4"/>
      <c r="X24" s="192"/>
      <c r="Y24" s="192"/>
      <c r="Z24" s="192"/>
      <c r="AA24" s="192"/>
      <c r="AB24" s="192"/>
      <c r="AC24" s="192"/>
      <c r="AD24" s="192"/>
      <c r="AE24" s="192"/>
      <c r="AF24" s="192"/>
      <c r="AG24" s="192"/>
      <c r="AH24" s="192"/>
      <c r="AI24" s="192"/>
      <c r="AJ24" s="192"/>
      <c r="AK24" s="192"/>
      <c r="AL24" s="192"/>
      <c r="AM24" s="192"/>
      <c r="AN24" s="192"/>
      <c r="AO24" s="192"/>
      <c r="AP24" s="192"/>
      <c r="AQ24" s="4"/>
      <c r="AR24" s="4"/>
      <c r="AS24" s="4"/>
      <c r="AT24" s="4"/>
      <c r="AU24" s="4"/>
      <c r="AV24" s="4"/>
      <c r="AW24" s="4"/>
      <c r="AX24" s="4"/>
      <c r="AY24" s="4"/>
    </row>
    <row r="25" spans="1:51" x14ac:dyDescent="0.2">
      <c r="A25" s="95"/>
      <c r="C25" s="308" t="s">
        <v>97</v>
      </c>
      <c r="D25" s="331"/>
      <c r="E25" s="97"/>
      <c r="F25" s="308"/>
      <c r="G25" s="331"/>
      <c r="H25" s="97"/>
      <c r="I25" s="97"/>
      <c r="J25" s="331"/>
      <c r="K25" s="97"/>
      <c r="L25" s="97"/>
      <c r="M25" s="331"/>
      <c r="N25" s="97"/>
      <c r="O25" s="97"/>
      <c r="P25" s="331"/>
      <c r="Q25" s="97"/>
      <c r="R25" s="97"/>
      <c r="S25" s="331"/>
      <c r="T25" s="97"/>
      <c r="U25" s="17"/>
      <c r="V25" s="4"/>
      <c r="W25" s="4"/>
      <c r="X25" s="192"/>
      <c r="Y25" s="192"/>
      <c r="Z25" s="192"/>
      <c r="AA25" s="192"/>
      <c r="AB25" s="192"/>
      <c r="AC25" s="192"/>
      <c r="AD25" s="192"/>
      <c r="AE25" s="192"/>
      <c r="AF25" s="192"/>
      <c r="AG25" s="192"/>
      <c r="AH25" s="192"/>
      <c r="AI25" s="192"/>
      <c r="AJ25" s="192"/>
      <c r="AK25" s="192"/>
      <c r="AL25" s="192"/>
      <c r="AM25" s="192"/>
      <c r="AN25" s="192"/>
      <c r="AO25" s="192"/>
      <c r="AP25" s="192"/>
      <c r="AQ25" s="4"/>
      <c r="AR25" s="4"/>
      <c r="AS25" s="4"/>
      <c r="AT25" s="4"/>
      <c r="AU25" s="4"/>
      <c r="AV25" s="4"/>
      <c r="AW25" s="4"/>
      <c r="AX25" s="4"/>
      <c r="AY25" s="4"/>
    </row>
    <row r="26" spans="1:51" x14ac:dyDescent="0.2">
      <c r="A26" s="95"/>
      <c r="C26" s="288" t="s">
        <v>98</v>
      </c>
      <c r="D26" s="152">
        <v>5238</v>
      </c>
      <c r="E26" s="103">
        <v>0.02</v>
      </c>
      <c r="F26" s="288"/>
      <c r="G26" s="152">
        <v>5420</v>
      </c>
      <c r="H26" s="103">
        <v>0.02</v>
      </c>
      <c r="I26" s="103"/>
      <c r="J26" s="152">
        <v>5621</v>
      </c>
      <c r="K26" s="103">
        <v>0.02</v>
      </c>
      <c r="L26" s="103"/>
      <c r="M26" s="152">
        <v>5859</v>
      </c>
      <c r="N26" s="103">
        <v>0.02</v>
      </c>
      <c r="O26" s="103"/>
      <c r="P26" s="152">
        <v>6135</v>
      </c>
      <c r="Q26" s="103">
        <v>0.02</v>
      </c>
      <c r="R26" s="103"/>
      <c r="S26" s="152">
        <v>6377</v>
      </c>
      <c r="T26" s="103">
        <v>0.03</v>
      </c>
      <c r="U26" s="17"/>
      <c r="V26" s="4"/>
      <c r="W26" s="4"/>
      <c r="X26" s="192"/>
      <c r="Y26" s="192"/>
      <c r="Z26" s="192"/>
      <c r="AA26" s="192"/>
      <c r="AB26" s="192"/>
      <c r="AC26" s="192"/>
      <c r="AD26" s="192"/>
      <c r="AE26" s="192"/>
      <c r="AF26" s="192"/>
      <c r="AG26" s="192"/>
      <c r="AH26" s="192"/>
      <c r="AI26" s="192"/>
      <c r="AJ26" s="192"/>
      <c r="AK26" s="192"/>
      <c r="AL26" s="192"/>
      <c r="AM26" s="192"/>
      <c r="AN26" s="192"/>
      <c r="AO26" s="192"/>
      <c r="AP26" s="192"/>
      <c r="AQ26" s="4"/>
      <c r="AR26" s="4"/>
      <c r="AS26" s="4"/>
      <c r="AT26" s="4"/>
      <c r="AU26" s="4"/>
      <c r="AV26" s="4"/>
      <c r="AW26" s="4"/>
      <c r="AX26" s="4"/>
      <c r="AY26" s="4"/>
    </row>
    <row r="27" spans="1:51" x14ac:dyDescent="0.2">
      <c r="A27" s="95"/>
      <c r="C27" s="288" t="s">
        <v>277</v>
      </c>
      <c r="D27" s="154">
        <v>6725</v>
      </c>
      <c r="E27" s="103">
        <v>0.02</v>
      </c>
      <c r="F27" s="288"/>
      <c r="G27" s="154">
        <v>7368</v>
      </c>
      <c r="H27" s="103">
        <v>0.03</v>
      </c>
      <c r="I27" s="103"/>
      <c r="J27" s="154">
        <v>8042</v>
      </c>
      <c r="K27" s="103">
        <v>0.03</v>
      </c>
      <c r="L27" s="103"/>
      <c r="M27" s="154">
        <v>8767</v>
      </c>
      <c r="N27" s="103">
        <v>0.03</v>
      </c>
      <c r="O27" s="103"/>
      <c r="P27" s="154">
        <v>9585</v>
      </c>
      <c r="Q27" s="103">
        <v>0.04</v>
      </c>
      <c r="R27" s="103"/>
      <c r="S27" s="154">
        <v>10403</v>
      </c>
      <c r="T27" s="103">
        <v>0.04</v>
      </c>
      <c r="U27" s="17"/>
      <c r="V27" s="4"/>
      <c r="W27" s="4"/>
      <c r="X27" s="192"/>
      <c r="Y27" s="192"/>
      <c r="Z27" s="192"/>
      <c r="AA27" s="192"/>
      <c r="AB27" s="192"/>
      <c r="AC27" s="192"/>
      <c r="AD27" s="192"/>
      <c r="AE27" s="192"/>
      <c r="AF27" s="192"/>
      <c r="AG27" s="192"/>
      <c r="AH27" s="192"/>
      <c r="AI27" s="192"/>
      <c r="AJ27" s="192"/>
      <c r="AK27" s="192"/>
      <c r="AL27" s="192"/>
      <c r="AM27" s="192"/>
      <c r="AN27" s="192"/>
      <c r="AO27" s="192"/>
      <c r="AP27" s="192"/>
      <c r="AQ27" s="4"/>
      <c r="AR27" s="4"/>
      <c r="AS27" s="4"/>
      <c r="AT27" s="4"/>
      <c r="AU27" s="4"/>
      <c r="AV27" s="4"/>
      <c r="AW27" s="4"/>
      <c r="AX27" s="4"/>
      <c r="AY27" s="4"/>
    </row>
    <row r="28" spans="1:51" x14ac:dyDescent="0.2">
      <c r="A28" s="95"/>
      <c r="C28" s="416">
        <v>2017</v>
      </c>
      <c r="D28" s="154">
        <v>4618</v>
      </c>
      <c r="E28" s="103">
        <v>0.02</v>
      </c>
      <c r="F28" s="416"/>
      <c r="G28" s="154">
        <v>5015</v>
      </c>
      <c r="H28" s="103">
        <v>0.02</v>
      </c>
      <c r="I28" s="103"/>
      <c r="J28" s="154">
        <v>5321</v>
      </c>
      <c r="K28" s="103">
        <v>0.02</v>
      </c>
      <c r="L28" s="103"/>
      <c r="M28" s="154">
        <v>5582</v>
      </c>
      <c r="N28" s="103">
        <v>0.02</v>
      </c>
      <c r="O28" s="103"/>
      <c r="P28" s="154">
        <v>5878</v>
      </c>
      <c r="Q28" s="103">
        <v>0.02</v>
      </c>
      <c r="R28" s="103"/>
      <c r="S28" s="154">
        <v>6201</v>
      </c>
      <c r="T28" s="103">
        <v>0.02</v>
      </c>
      <c r="U28" s="17"/>
      <c r="V28" s="4"/>
      <c r="W28" s="4"/>
      <c r="X28" s="192"/>
      <c r="Y28" s="192"/>
      <c r="Z28" s="192"/>
      <c r="AA28" s="192"/>
      <c r="AB28" s="192"/>
      <c r="AC28" s="192"/>
      <c r="AD28" s="192"/>
      <c r="AE28" s="192"/>
      <c r="AF28" s="192"/>
      <c r="AG28" s="192"/>
      <c r="AH28" s="192"/>
      <c r="AI28" s="192"/>
      <c r="AJ28" s="192"/>
      <c r="AK28" s="192"/>
      <c r="AL28" s="192"/>
      <c r="AM28" s="192"/>
      <c r="AN28" s="192"/>
      <c r="AO28" s="192"/>
      <c r="AP28" s="192"/>
      <c r="AQ28" s="4"/>
      <c r="AR28" s="4"/>
      <c r="AS28" s="4"/>
      <c r="AT28" s="4"/>
      <c r="AU28" s="4"/>
      <c r="AV28" s="4"/>
      <c r="AW28" s="4"/>
      <c r="AX28" s="4"/>
      <c r="AY28" s="4"/>
    </row>
    <row r="29" spans="1:51" x14ac:dyDescent="0.2">
      <c r="A29" s="95"/>
      <c r="C29" s="416">
        <v>2018</v>
      </c>
      <c r="D29" s="154">
        <v>5300</v>
      </c>
      <c r="E29" s="103">
        <v>0.02</v>
      </c>
      <c r="F29" s="416"/>
      <c r="G29" s="154">
        <v>5524</v>
      </c>
      <c r="H29" s="103">
        <v>0.02</v>
      </c>
      <c r="I29" s="103"/>
      <c r="J29" s="154">
        <v>5750</v>
      </c>
      <c r="K29" s="103">
        <v>0.02</v>
      </c>
      <c r="L29" s="103"/>
      <c r="M29" s="154">
        <v>5993</v>
      </c>
      <c r="N29" s="103">
        <v>0.02</v>
      </c>
      <c r="O29" s="103"/>
      <c r="P29" s="154">
        <v>6270</v>
      </c>
      <c r="Q29" s="103">
        <v>0.02</v>
      </c>
      <c r="R29" s="103"/>
      <c r="S29" s="154">
        <v>6570</v>
      </c>
      <c r="T29" s="103">
        <v>0.03</v>
      </c>
      <c r="U29" s="17"/>
      <c r="V29" s="4"/>
      <c r="W29" s="4"/>
      <c r="X29" s="192"/>
      <c r="Y29" s="192"/>
      <c r="Z29" s="192"/>
      <c r="AA29" s="192"/>
      <c r="AB29" s="192"/>
      <c r="AC29" s="192"/>
      <c r="AD29" s="192"/>
      <c r="AE29" s="192"/>
      <c r="AF29" s="192"/>
      <c r="AG29" s="192"/>
      <c r="AH29" s="192"/>
      <c r="AI29" s="192"/>
      <c r="AJ29" s="192"/>
      <c r="AK29" s="192"/>
      <c r="AL29" s="192"/>
      <c r="AM29" s="192"/>
      <c r="AN29" s="192"/>
      <c r="AO29" s="192"/>
      <c r="AP29" s="192"/>
      <c r="AQ29" s="4"/>
      <c r="AR29" s="4"/>
      <c r="AS29" s="4"/>
      <c r="AT29" s="4"/>
      <c r="AU29" s="4"/>
      <c r="AV29" s="4"/>
      <c r="AW29" s="4"/>
      <c r="AX29" s="4"/>
      <c r="AY29" s="4"/>
    </row>
    <row r="30" spans="1:51" x14ac:dyDescent="0.2">
      <c r="A30" s="95"/>
      <c r="C30" s="416">
        <v>2019</v>
      </c>
      <c r="D30" s="154">
        <v>12524</v>
      </c>
      <c r="E30" s="103">
        <v>0.05</v>
      </c>
      <c r="F30" s="416"/>
      <c r="G30" s="154">
        <v>13126</v>
      </c>
      <c r="H30" s="103">
        <v>0.05</v>
      </c>
      <c r="I30" s="103"/>
      <c r="J30" s="154">
        <v>13773</v>
      </c>
      <c r="K30" s="103">
        <v>0.05</v>
      </c>
      <c r="L30" s="103"/>
      <c r="M30" s="154">
        <v>14372</v>
      </c>
      <c r="N30" s="103">
        <v>0.06</v>
      </c>
      <c r="O30" s="103"/>
      <c r="P30" s="154">
        <v>15026</v>
      </c>
      <c r="Q30" s="103">
        <v>0.06</v>
      </c>
      <c r="R30" s="103"/>
      <c r="S30" s="154">
        <v>15691</v>
      </c>
      <c r="T30" s="103">
        <v>0.06</v>
      </c>
      <c r="U30" s="17"/>
      <c r="V30" s="4"/>
      <c r="W30" s="4"/>
      <c r="X30" s="192"/>
      <c r="Y30" s="192"/>
      <c r="Z30" s="192"/>
      <c r="AA30" s="192"/>
      <c r="AB30" s="192"/>
      <c r="AC30" s="192"/>
      <c r="AD30" s="192"/>
      <c r="AE30" s="192"/>
      <c r="AF30" s="192"/>
      <c r="AG30" s="192"/>
      <c r="AH30" s="192"/>
      <c r="AI30" s="192"/>
      <c r="AJ30" s="192"/>
      <c r="AK30" s="192"/>
      <c r="AL30" s="192"/>
      <c r="AM30" s="192"/>
      <c r="AN30" s="192"/>
      <c r="AO30" s="192"/>
      <c r="AP30" s="192"/>
      <c r="AQ30" s="4"/>
      <c r="AR30" s="4"/>
      <c r="AS30" s="4"/>
      <c r="AT30" s="4"/>
      <c r="AU30" s="4"/>
      <c r="AV30" s="4"/>
      <c r="AW30" s="4"/>
      <c r="AX30" s="4"/>
      <c r="AY30" s="4"/>
    </row>
    <row r="31" spans="1:51" x14ac:dyDescent="0.2">
      <c r="A31" s="95"/>
      <c r="C31" s="416">
        <v>2020</v>
      </c>
      <c r="D31" s="154">
        <v>39502</v>
      </c>
      <c r="E31" s="103">
        <v>0.15</v>
      </c>
      <c r="F31" s="416"/>
      <c r="G31" s="154">
        <v>42183</v>
      </c>
      <c r="H31" s="103">
        <v>0.16</v>
      </c>
      <c r="I31" s="103"/>
      <c r="J31" s="154">
        <v>44486</v>
      </c>
      <c r="K31" s="103">
        <v>0.17</v>
      </c>
      <c r="L31" s="103"/>
      <c r="M31" s="154">
        <v>46881</v>
      </c>
      <c r="N31" s="103">
        <v>0.18</v>
      </c>
      <c r="O31" s="103"/>
      <c r="P31" s="154">
        <v>49522</v>
      </c>
      <c r="Q31" s="103">
        <v>0.19</v>
      </c>
      <c r="R31" s="103"/>
      <c r="S31" s="154">
        <v>52389</v>
      </c>
      <c r="T31" s="103">
        <v>0.21</v>
      </c>
      <c r="U31" s="17"/>
      <c r="V31" s="4"/>
      <c r="W31" s="4"/>
      <c r="X31" s="192"/>
      <c r="Y31" s="192"/>
      <c r="Z31" s="192"/>
      <c r="AA31" s="192"/>
      <c r="AB31" s="192"/>
      <c r="AC31" s="192"/>
      <c r="AD31" s="192"/>
      <c r="AE31" s="192"/>
      <c r="AF31" s="192"/>
      <c r="AG31" s="192"/>
      <c r="AH31" s="192"/>
      <c r="AI31" s="192"/>
      <c r="AJ31" s="192"/>
      <c r="AK31" s="192"/>
      <c r="AL31" s="192"/>
      <c r="AM31" s="192"/>
      <c r="AN31" s="192"/>
      <c r="AO31" s="192"/>
      <c r="AP31" s="192"/>
      <c r="AQ31" s="4"/>
      <c r="AR31" s="4"/>
      <c r="AS31" s="4"/>
      <c r="AT31" s="4"/>
      <c r="AU31" s="4"/>
      <c r="AV31" s="4"/>
      <c r="AW31" s="4"/>
      <c r="AX31" s="4"/>
      <c r="AY31" s="4"/>
    </row>
    <row r="32" spans="1:51" x14ac:dyDescent="0.2">
      <c r="A32" s="95"/>
      <c r="C32" s="416">
        <v>2021</v>
      </c>
      <c r="D32" s="154">
        <v>63582</v>
      </c>
      <c r="E32" s="103">
        <v>0.24</v>
      </c>
      <c r="F32" s="416"/>
      <c r="G32" s="154">
        <v>66971</v>
      </c>
      <c r="H32" s="103">
        <v>0.25</v>
      </c>
      <c r="I32" s="103"/>
      <c r="J32" s="154">
        <v>70045</v>
      </c>
      <c r="K32" s="103">
        <v>0.27</v>
      </c>
      <c r="L32" s="103"/>
      <c r="M32" s="154">
        <v>73141</v>
      </c>
      <c r="N32" s="103">
        <v>0.28000000000000003</v>
      </c>
      <c r="O32" s="103"/>
      <c r="P32" s="154">
        <v>76381</v>
      </c>
      <c r="Q32" s="103">
        <v>0.3</v>
      </c>
      <c r="R32" s="103"/>
      <c r="S32" s="154">
        <v>79377</v>
      </c>
      <c r="T32" s="103">
        <v>0.31</v>
      </c>
      <c r="U32" s="17"/>
      <c r="V32" s="4"/>
      <c r="W32" s="4"/>
      <c r="X32" s="192"/>
      <c r="Y32" s="192"/>
      <c r="Z32" s="192"/>
      <c r="AA32" s="192"/>
      <c r="AB32" s="192"/>
      <c r="AC32" s="192"/>
      <c r="AD32" s="192"/>
      <c r="AE32" s="192"/>
      <c r="AF32" s="192"/>
      <c r="AG32" s="192"/>
      <c r="AH32" s="192"/>
      <c r="AI32" s="192"/>
      <c r="AJ32" s="192"/>
      <c r="AK32" s="192"/>
      <c r="AL32" s="192"/>
      <c r="AM32" s="192"/>
      <c r="AN32" s="192"/>
      <c r="AO32" s="192"/>
      <c r="AP32" s="192"/>
      <c r="AQ32" s="4"/>
      <c r="AR32" s="4"/>
      <c r="AS32" s="4"/>
      <c r="AT32" s="4"/>
      <c r="AU32" s="4"/>
      <c r="AV32" s="4"/>
      <c r="AW32" s="4"/>
      <c r="AX32" s="4"/>
      <c r="AY32" s="4"/>
    </row>
    <row r="33" spans="1:51" x14ac:dyDescent="0.2">
      <c r="A33" s="95"/>
      <c r="C33" s="416">
        <v>2022</v>
      </c>
      <c r="D33" s="154">
        <v>56456</v>
      </c>
      <c r="E33" s="103">
        <v>0.21</v>
      </c>
      <c r="F33" s="416"/>
      <c r="G33" s="154">
        <v>58051</v>
      </c>
      <c r="H33" s="103">
        <v>0.22</v>
      </c>
      <c r="I33" s="103"/>
      <c r="J33" s="154">
        <v>59267</v>
      </c>
      <c r="K33" s="103">
        <v>0.23</v>
      </c>
      <c r="L33" s="103"/>
      <c r="M33" s="154">
        <v>60258</v>
      </c>
      <c r="N33" s="103">
        <v>0.23</v>
      </c>
      <c r="O33" s="103"/>
      <c r="P33" s="154">
        <v>61390</v>
      </c>
      <c r="Q33" s="103">
        <v>0.24</v>
      </c>
      <c r="R33" s="103"/>
      <c r="S33" s="154">
        <v>62481</v>
      </c>
      <c r="T33" s="103">
        <v>0.25</v>
      </c>
      <c r="U33" s="17"/>
      <c r="V33" s="4"/>
      <c r="W33" s="4"/>
      <c r="X33" s="192"/>
      <c r="Y33" s="192"/>
      <c r="Z33" s="192"/>
      <c r="AA33" s="192"/>
      <c r="AB33" s="192"/>
      <c r="AC33" s="192"/>
      <c r="AD33" s="192"/>
      <c r="AE33" s="192"/>
      <c r="AF33" s="192"/>
      <c r="AG33" s="192"/>
      <c r="AH33" s="192"/>
      <c r="AI33" s="192"/>
      <c r="AJ33" s="192"/>
      <c r="AK33" s="192"/>
      <c r="AL33" s="192"/>
      <c r="AM33" s="192"/>
      <c r="AN33" s="192"/>
      <c r="AO33" s="192"/>
      <c r="AP33" s="192"/>
      <c r="AQ33" s="4"/>
      <c r="AR33" s="4"/>
      <c r="AS33" s="4"/>
      <c r="AT33" s="4"/>
      <c r="AU33" s="4"/>
      <c r="AV33" s="4"/>
      <c r="AW33" s="4"/>
      <c r="AX33" s="4"/>
      <c r="AY33" s="4"/>
    </row>
    <row r="34" spans="1:51" x14ac:dyDescent="0.2">
      <c r="A34" s="95"/>
      <c r="C34" s="416">
        <v>2023</v>
      </c>
      <c r="D34" s="154">
        <v>48520</v>
      </c>
      <c r="E34" s="103">
        <v>0.18</v>
      </c>
      <c r="F34" s="416"/>
      <c r="G34" s="154">
        <v>49556</v>
      </c>
      <c r="H34" s="103">
        <v>0.19</v>
      </c>
      <c r="I34" s="103"/>
      <c r="J34" s="154">
        <v>50632</v>
      </c>
      <c r="K34" s="103">
        <v>0.19</v>
      </c>
      <c r="L34" s="103"/>
      <c r="M34" s="154">
        <v>41161</v>
      </c>
      <c r="N34" s="103">
        <v>0.16</v>
      </c>
      <c r="O34" s="103"/>
      <c r="P34" s="154">
        <v>27629</v>
      </c>
      <c r="Q34" s="103">
        <v>0.11</v>
      </c>
      <c r="R34" s="103"/>
      <c r="S34" s="154">
        <v>13027</v>
      </c>
      <c r="T34" s="103">
        <v>0.05</v>
      </c>
      <c r="U34" s="17"/>
      <c r="V34" s="4"/>
      <c r="W34" s="4"/>
      <c r="X34" s="192"/>
      <c r="Y34" s="192"/>
      <c r="Z34" s="192"/>
      <c r="AA34" s="192"/>
      <c r="AB34" s="192"/>
      <c r="AC34" s="192"/>
      <c r="AD34" s="192"/>
      <c r="AE34" s="192"/>
      <c r="AF34" s="192"/>
      <c r="AG34" s="192"/>
      <c r="AH34" s="192"/>
      <c r="AI34" s="192"/>
      <c r="AJ34" s="192"/>
      <c r="AK34" s="192"/>
      <c r="AL34" s="192"/>
      <c r="AM34" s="192"/>
      <c r="AN34" s="192"/>
      <c r="AO34" s="192"/>
      <c r="AP34" s="192"/>
      <c r="AQ34" s="4"/>
      <c r="AR34" s="4"/>
      <c r="AS34" s="4"/>
      <c r="AT34" s="4"/>
      <c r="AU34" s="4"/>
      <c r="AV34" s="4"/>
      <c r="AW34" s="4"/>
      <c r="AX34" s="4"/>
      <c r="AY34" s="4"/>
    </row>
    <row r="35" spans="1:51" x14ac:dyDescent="0.2">
      <c r="A35" s="95"/>
      <c r="C35" s="416">
        <v>2024</v>
      </c>
      <c r="D35" s="155">
        <v>23595</v>
      </c>
      <c r="E35" s="213">
        <v>0.09</v>
      </c>
      <c r="F35" s="416"/>
      <c r="G35" s="155">
        <v>10431</v>
      </c>
      <c r="H35" s="213">
        <v>0.04</v>
      </c>
      <c r="I35" s="103"/>
      <c r="J35" s="155">
        <v>0</v>
      </c>
      <c r="K35" s="213">
        <v>0</v>
      </c>
      <c r="L35" s="103"/>
      <c r="M35" s="155">
        <v>0</v>
      </c>
      <c r="N35" s="213">
        <v>0</v>
      </c>
      <c r="O35" s="103"/>
      <c r="P35" s="155">
        <v>0</v>
      </c>
      <c r="Q35" s="213">
        <v>0</v>
      </c>
      <c r="R35" s="103"/>
      <c r="S35" s="155">
        <v>0</v>
      </c>
      <c r="T35" s="213">
        <v>0</v>
      </c>
      <c r="U35" s="17"/>
      <c r="V35" s="4"/>
      <c r="W35" s="4"/>
      <c r="X35" s="192"/>
      <c r="Y35" s="192"/>
      <c r="Z35" s="192"/>
      <c r="AA35" s="192"/>
      <c r="AB35" s="192"/>
      <c r="AC35" s="192"/>
      <c r="AD35" s="192"/>
      <c r="AE35" s="192"/>
      <c r="AF35" s="192"/>
      <c r="AG35" s="192"/>
      <c r="AH35" s="192"/>
      <c r="AI35" s="192"/>
      <c r="AJ35" s="192"/>
      <c r="AK35" s="192"/>
      <c r="AL35" s="192"/>
      <c r="AM35" s="192"/>
      <c r="AN35" s="192"/>
      <c r="AO35" s="192"/>
      <c r="AP35" s="192"/>
      <c r="AQ35" s="4"/>
      <c r="AR35" s="4"/>
      <c r="AS35" s="4"/>
      <c r="AT35" s="4"/>
      <c r="AU35" s="4"/>
      <c r="AV35" s="4"/>
      <c r="AW35" s="4"/>
      <c r="AX35" s="4"/>
      <c r="AY35" s="4"/>
    </row>
    <row r="36" spans="1:51" ht="13.5" thickBot="1" x14ac:dyDescent="0.25">
      <c r="A36" s="95"/>
      <c r="C36" s="308" t="s">
        <v>65</v>
      </c>
      <c r="D36" s="191">
        <v>266060</v>
      </c>
      <c r="E36" s="321">
        <v>1</v>
      </c>
      <c r="F36" s="308"/>
      <c r="G36" s="191">
        <v>263645</v>
      </c>
      <c r="H36" s="321">
        <v>1</v>
      </c>
      <c r="I36" s="318"/>
      <c r="J36" s="191">
        <v>262937</v>
      </c>
      <c r="K36" s="321">
        <v>1</v>
      </c>
      <c r="L36" s="318"/>
      <c r="M36" s="191">
        <v>262014</v>
      </c>
      <c r="N36" s="321">
        <v>1</v>
      </c>
      <c r="O36" s="318"/>
      <c r="P36" s="191">
        <v>257816</v>
      </c>
      <c r="Q36" s="321">
        <v>1</v>
      </c>
      <c r="R36" s="318"/>
      <c r="S36" s="191">
        <v>252516</v>
      </c>
      <c r="T36" s="321">
        <v>1</v>
      </c>
      <c r="U36" s="17"/>
      <c r="V36" s="4"/>
      <c r="W36" s="4"/>
      <c r="X36" s="192"/>
      <c r="Y36" s="192"/>
      <c r="Z36" s="192"/>
      <c r="AA36" s="192"/>
      <c r="AB36" s="192"/>
      <c r="AC36" s="192"/>
      <c r="AD36" s="192"/>
      <c r="AE36" s="192"/>
      <c r="AF36" s="192"/>
      <c r="AG36" s="192"/>
      <c r="AH36" s="192"/>
      <c r="AI36" s="192"/>
      <c r="AJ36" s="192"/>
      <c r="AK36" s="192"/>
      <c r="AL36" s="192"/>
      <c r="AM36" s="192"/>
      <c r="AN36" s="192"/>
      <c r="AO36" s="192"/>
      <c r="AP36" s="192"/>
      <c r="AQ36" s="4"/>
      <c r="AR36" s="4"/>
      <c r="AS36" s="4"/>
      <c r="AT36" s="4"/>
      <c r="AU36" s="4"/>
      <c r="AV36" s="4"/>
      <c r="AW36" s="4"/>
      <c r="AX36" s="4"/>
      <c r="AY36" s="4"/>
    </row>
    <row r="37" spans="1:51" ht="13.5" thickTop="1" x14ac:dyDescent="0.2">
      <c r="A37" s="95"/>
      <c r="B37" s="308"/>
      <c r="C37" s="308"/>
      <c r="D37" s="308"/>
      <c r="E37" s="308"/>
      <c r="F37" s="308"/>
      <c r="G37" s="308"/>
      <c r="H37" s="308"/>
      <c r="I37" s="308"/>
      <c r="J37" s="308"/>
      <c r="K37" s="308"/>
      <c r="L37" s="308"/>
      <c r="M37" s="308"/>
      <c r="N37" s="308"/>
      <c r="O37" s="308"/>
      <c r="P37" s="308"/>
      <c r="Q37" s="308"/>
      <c r="R37" s="308"/>
      <c r="S37" s="308"/>
      <c r="T37" s="308"/>
      <c r="U37" s="36"/>
      <c r="V37" s="17"/>
      <c r="W37" s="17"/>
      <c r="X37" s="17"/>
      <c r="Y37" s="17"/>
      <c r="Z37" s="17"/>
      <c r="AA37" s="17"/>
      <c r="AB37" s="17"/>
      <c r="AC37" s="17"/>
      <c r="AD37" s="4"/>
      <c r="AE37" s="4"/>
      <c r="AF37" s="4"/>
      <c r="AG37" s="4"/>
      <c r="AH37" s="4"/>
      <c r="AI37" s="4"/>
      <c r="AJ37" s="4"/>
      <c r="AK37" s="4"/>
      <c r="AL37" s="4"/>
      <c r="AM37" s="4"/>
      <c r="AN37" s="4"/>
      <c r="AO37" s="4"/>
      <c r="AP37" s="4"/>
      <c r="AQ37" s="4"/>
      <c r="AR37" s="4"/>
      <c r="AS37" s="4"/>
      <c r="AT37" s="4"/>
      <c r="AU37" s="4"/>
      <c r="AV37" s="4"/>
      <c r="AW37" s="4"/>
      <c r="AX37" s="4"/>
      <c r="AY37" s="4"/>
    </row>
    <row r="38" spans="1:51" s="98" customFormat="1" ht="15" customHeight="1" x14ac:dyDescent="0.2">
      <c r="A38" s="332"/>
      <c r="B38" s="517" t="s">
        <v>93</v>
      </c>
      <c r="C38" s="517"/>
      <c r="D38" s="517"/>
      <c r="E38" s="517"/>
      <c r="F38" s="517"/>
      <c r="G38" s="517"/>
      <c r="H38" s="517"/>
      <c r="I38" s="517"/>
      <c r="J38" s="517"/>
      <c r="K38" s="517"/>
      <c r="L38" s="517"/>
      <c r="M38" s="517"/>
      <c r="N38" s="517"/>
      <c r="O38" s="517"/>
      <c r="P38" s="517"/>
      <c r="Q38" s="517"/>
      <c r="R38" s="517"/>
      <c r="S38" s="517"/>
      <c r="T38" s="517"/>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row>
    <row r="39" spans="1:51"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row>
    <row r="40" spans="1:51"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row>
    <row r="41" spans="1:5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row>
  </sheetData>
  <mergeCells count="12">
    <mergeCell ref="B38:T38"/>
    <mergeCell ref="J7:K7"/>
    <mergeCell ref="M7:N7"/>
    <mergeCell ref="G7:H7"/>
    <mergeCell ref="B2:T2"/>
    <mergeCell ref="B3:T3"/>
    <mergeCell ref="B4:T4"/>
    <mergeCell ref="S7:T7"/>
    <mergeCell ref="J6:T6"/>
    <mergeCell ref="P7:Q7"/>
    <mergeCell ref="D7:E7"/>
    <mergeCell ref="D6:H6"/>
  </mergeCells>
  <printOptions horizontalCentered="1"/>
  <pageMargins left="0.25" right="0.25" top="0.75" bottom="0.75" header="0.3" footer="0.3"/>
  <pageSetup scale="80" firstPageNumber="2" orientation="landscape" r:id="rId1"/>
  <headerFooter scaleWithDoc="0">
    <oddHeader>&amp;L&amp;"Arial,Bold"Enact Holdings, Inc.&amp;C&amp;"Arial,Bold"Financial Supplement&amp;R&amp;"Arial,Bold"Second Quarter 2024</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2:AY50"/>
  <sheetViews>
    <sheetView showGridLines="0" showRuler="0" zoomScaleNormal="100" zoomScaleSheetLayoutView="80" workbookViewId="0"/>
  </sheetViews>
  <sheetFormatPr defaultColWidth="13.42578125" defaultRowHeight="12.75" x14ac:dyDescent="0.2"/>
  <cols>
    <col min="1" max="1" width="4.42578125" customWidth="1"/>
    <col min="2" max="2" width="25.140625" customWidth="1"/>
    <col min="3" max="3" width="11.42578125" customWidth="1"/>
    <col min="4" max="4" width="11.140625" customWidth="1"/>
    <col min="5" max="5" width="1.85546875" customWidth="1"/>
    <col min="6" max="6" width="11.42578125" customWidth="1"/>
    <col min="7" max="7" width="11.140625" customWidth="1"/>
    <col min="8" max="8" width="1.85546875" customWidth="1"/>
    <col min="9" max="9" width="11.42578125" customWidth="1"/>
    <col min="10" max="10" width="11.140625" customWidth="1"/>
    <col min="11" max="11" width="1.85546875" customWidth="1"/>
    <col min="12" max="12" width="11.42578125" customWidth="1"/>
    <col min="13" max="13" width="11.140625" customWidth="1"/>
    <col min="14" max="14" width="1.85546875" customWidth="1"/>
    <col min="15" max="15" width="11.42578125" customWidth="1"/>
    <col min="16" max="16" width="11.140625" customWidth="1"/>
    <col min="17" max="17" width="1.85546875" customWidth="1"/>
    <col min="18" max="18" width="11.42578125" customWidth="1"/>
    <col min="19" max="19" width="11.140625" customWidth="1"/>
  </cols>
  <sheetData>
    <row r="2" spans="1:51" ht="15" customHeight="1" x14ac:dyDescent="0.2">
      <c r="A2" s="17"/>
      <c r="B2" s="519" t="s">
        <v>263</v>
      </c>
      <c r="C2" s="519"/>
      <c r="D2" s="519"/>
      <c r="E2" s="519"/>
      <c r="F2" s="519"/>
      <c r="G2" s="519"/>
      <c r="H2" s="519"/>
      <c r="I2" s="519"/>
      <c r="J2" s="519"/>
      <c r="K2" s="519"/>
      <c r="L2" s="519"/>
      <c r="M2" s="519"/>
      <c r="N2" s="519"/>
      <c r="O2" s="519"/>
      <c r="P2" s="519"/>
      <c r="Q2" s="519"/>
      <c r="R2" s="519"/>
      <c r="S2" s="519"/>
      <c r="T2" s="7"/>
      <c r="U2" s="7"/>
      <c r="V2" s="7"/>
      <c r="W2" s="7"/>
      <c r="X2" s="7"/>
      <c r="Y2" s="7"/>
      <c r="Z2" s="7"/>
      <c r="AA2" s="7"/>
      <c r="AB2" s="7"/>
      <c r="AC2" s="7"/>
      <c r="AD2" s="7"/>
      <c r="AE2" s="7"/>
      <c r="AF2" s="7"/>
      <c r="AG2" s="7"/>
      <c r="AH2" s="7"/>
      <c r="AI2" s="7"/>
      <c r="AJ2" s="7"/>
      <c r="AK2" s="7"/>
      <c r="AL2" s="7"/>
      <c r="AM2" s="7"/>
      <c r="AN2" s="7"/>
      <c r="AO2" s="17"/>
      <c r="AP2" s="17"/>
      <c r="AQ2" s="17"/>
      <c r="AR2" s="17"/>
      <c r="AS2" s="17"/>
      <c r="AT2" s="17"/>
      <c r="AU2" s="17"/>
      <c r="AV2" s="17"/>
      <c r="AW2" s="17"/>
      <c r="AX2" s="17"/>
      <c r="AY2" s="17"/>
    </row>
    <row r="3" spans="1:51" x14ac:dyDescent="0.2">
      <c r="A3" s="17"/>
      <c r="B3" s="520" t="s">
        <v>213</v>
      </c>
      <c r="C3" s="520"/>
      <c r="D3" s="520"/>
      <c r="E3" s="520"/>
      <c r="F3" s="520"/>
      <c r="G3" s="520"/>
      <c r="H3" s="520"/>
      <c r="I3" s="520"/>
      <c r="J3" s="520"/>
      <c r="K3" s="520"/>
      <c r="L3" s="520"/>
      <c r="M3" s="520"/>
      <c r="N3" s="520"/>
      <c r="O3" s="520"/>
      <c r="P3" s="520"/>
      <c r="Q3" s="520"/>
      <c r="R3" s="520"/>
      <c r="S3" s="520"/>
      <c r="T3" s="49"/>
      <c r="U3" s="49"/>
      <c r="V3" s="49"/>
      <c r="W3" s="49"/>
      <c r="X3" s="49"/>
      <c r="Y3" s="49"/>
      <c r="Z3" s="49"/>
      <c r="AA3" s="49"/>
      <c r="AB3" s="49"/>
      <c r="AC3" s="49"/>
      <c r="AD3" s="49"/>
      <c r="AE3" s="49"/>
      <c r="AF3" s="49"/>
      <c r="AG3" s="49"/>
      <c r="AH3" s="49"/>
      <c r="AI3" s="49"/>
      <c r="AJ3" s="49"/>
      <c r="AK3" s="49"/>
      <c r="AL3" s="49"/>
      <c r="AM3" s="49"/>
      <c r="AN3" s="49"/>
      <c r="AO3" s="17"/>
      <c r="AP3" s="17"/>
      <c r="AQ3" s="17"/>
      <c r="AR3" s="17"/>
      <c r="AS3" s="17"/>
      <c r="AT3" s="17"/>
      <c r="AU3" s="17"/>
      <c r="AV3" s="17"/>
      <c r="AW3" s="17"/>
      <c r="AX3" s="17"/>
      <c r="AY3" s="17"/>
    </row>
    <row r="4" spans="1:51" x14ac:dyDescent="0.2">
      <c r="A4" s="17"/>
      <c r="B4" s="520" t="s">
        <v>57</v>
      </c>
      <c r="C4" s="520"/>
      <c r="D4" s="520"/>
      <c r="E4" s="520"/>
      <c r="F4" s="520"/>
      <c r="G4" s="520"/>
      <c r="H4" s="520"/>
      <c r="I4" s="520"/>
      <c r="J4" s="520"/>
      <c r="K4" s="520"/>
      <c r="L4" s="520"/>
      <c r="M4" s="520"/>
      <c r="N4" s="520"/>
      <c r="O4" s="520"/>
      <c r="P4" s="520"/>
      <c r="Q4" s="520"/>
      <c r="R4" s="520"/>
      <c r="S4" s="520"/>
      <c r="T4" s="49"/>
      <c r="U4" s="49"/>
      <c r="V4" s="49"/>
      <c r="W4" s="49"/>
      <c r="X4" s="49"/>
      <c r="Y4" s="49"/>
      <c r="Z4" s="49"/>
      <c r="AA4" s="49"/>
      <c r="AB4" s="49"/>
      <c r="AC4" s="49"/>
      <c r="AD4" s="49"/>
      <c r="AE4" s="49"/>
      <c r="AF4" s="49"/>
      <c r="AG4" s="49"/>
      <c r="AH4" s="49"/>
      <c r="AI4" s="49"/>
      <c r="AJ4" s="49"/>
      <c r="AK4" s="49"/>
      <c r="AL4" s="49"/>
      <c r="AM4" s="49"/>
      <c r="AN4" s="49"/>
      <c r="AO4" s="17"/>
      <c r="AP4" s="17"/>
      <c r="AQ4" s="17"/>
      <c r="AR4" s="17"/>
      <c r="AS4" s="17"/>
      <c r="AT4" s="17"/>
      <c r="AU4" s="17"/>
      <c r="AV4" s="17"/>
      <c r="AW4" s="17"/>
      <c r="AX4" s="17"/>
      <c r="AY4" s="17"/>
    </row>
    <row r="5" spans="1:51" x14ac:dyDescent="0.2">
      <c r="A5" s="17"/>
      <c r="B5" s="237"/>
      <c r="C5" s="95"/>
      <c r="D5" s="95"/>
      <c r="E5" s="237"/>
      <c r="F5" s="95"/>
      <c r="G5" s="95"/>
      <c r="H5" s="95"/>
      <c r="I5" s="95"/>
      <c r="J5" s="95"/>
      <c r="K5" s="95"/>
      <c r="L5" s="95"/>
      <c r="M5" s="95"/>
      <c r="N5" s="95"/>
      <c r="O5" s="95"/>
      <c r="P5" s="95"/>
      <c r="Q5" s="95"/>
      <c r="R5" s="95"/>
      <c r="S5" s="95"/>
      <c r="T5" s="16"/>
      <c r="U5" s="17"/>
      <c r="V5" s="17"/>
      <c r="W5" s="17"/>
      <c r="X5" s="17"/>
      <c r="Y5" s="17"/>
      <c r="Z5" s="17"/>
      <c r="AA5" s="17"/>
      <c r="AB5" s="17"/>
      <c r="AC5" s="17"/>
      <c r="AD5" s="17"/>
      <c r="AE5" s="17"/>
      <c r="AF5" s="4"/>
      <c r="AG5" s="4"/>
      <c r="AH5" s="4"/>
      <c r="AI5" s="4"/>
      <c r="AJ5" s="4"/>
      <c r="AK5" s="4"/>
      <c r="AL5" s="4"/>
      <c r="AM5" s="4"/>
      <c r="AN5" s="4"/>
      <c r="AO5" s="4"/>
      <c r="AP5" s="4"/>
      <c r="AQ5" s="4"/>
      <c r="AR5" s="4"/>
      <c r="AS5" s="4"/>
      <c r="AT5" s="4"/>
      <c r="AU5" s="4"/>
      <c r="AV5" s="4"/>
      <c r="AW5" s="4"/>
      <c r="AX5" s="4"/>
      <c r="AY5" s="4"/>
    </row>
    <row r="6" spans="1:51" ht="13.5" thickBot="1" x14ac:dyDescent="0.25">
      <c r="A6" s="17"/>
      <c r="B6" s="285"/>
      <c r="C6" s="521">
        <v>2024</v>
      </c>
      <c r="D6" s="521"/>
      <c r="E6" s="521"/>
      <c r="F6" s="521"/>
      <c r="G6" s="521"/>
      <c r="H6" s="285"/>
      <c r="I6" s="521">
        <v>2023</v>
      </c>
      <c r="J6" s="521"/>
      <c r="K6" s="521"/>
      <c r="L6" s="521"/>
      <c r="M6" s="521"/>
      <c r="N6" s="521"/>
      <c r="O6" s="521"/>
      <c r="P6" s="521"/>
      <c r="Q6" s="521"/>
      <c r="R6" s="521"/>
      <c r="S6" s="521"/>
      <c r="T6" s="7"/>
      <c r="U6" s="17"/>
      <c r="V6" s="17"/>
      <c r="W6" s="17"/>
      <c r="X6" s="17"/>
      <c r="Y6" s="17"/>
      <c r="Z6" s="17"/>
      <c r="AA6" s="17"/>
      <c r="AB6" s="17"/>
      <c r="AC6" s="17"/>
      <c r="AD6" s="17"/>
      <c r="AE6" s="17"/>
      <c r="AF6" s="4"/>
      <c r="AG6" s="4"/>
      <c r="AH6" s="4"/>
      <c r="AI6" s="4"/>
      <c r="AJ6" s="4"/>
      <c r="AK6" s="4"/>
      <c r="AL6" s="4"/>
      <c r="AM6" s="4"/>
      <c r="AN6" s="4"/>
      <c r="AO6" s="4"/>
      <c r="AP6" s="4"/>
      <c r="AQ6" s="4"/>
      <c r="AR6" s="4"/>
      <c r="AS6" s="4"/>
      <c r="AT6" s="4"/>
      <c r="AU6" s="4"/>
      <c r="AV6" s="4"/>
      <c r="AW6" s="4"/>
      <c r="AX6" s="4"/>
      <c r="AY6" s="4"/>
    </row>
    <row r="7" spans="1:51" x14ac:dyDescent="0.2">
      <c r="A7" s="17"/>
      <c r="B7" s="95"/>
      <c r="C7" s="522" t="s">
        <v>6</v>
      </c>
      <c r="D7" s="522"/>
      <c r="E7" s="95"/>
      <c r="F7" s="522" t="s">
        <v>2</v>
      </c>
      <c r="G7" s="522"/>
      <c r="H7" s="317"/>
      <c r="I7" s="522" t="s">
        <v>4</v>
      </c>
      <c r="J7" s="522"/>
      <c r="K7" s="285"/>
      <c r="L7" s="522" t="s">
        <v>5</v>
      </c>
      <c r="M7" s="522"/>
      <c r="N7" s="285"/>
      <c r="O7" s="522" t="s">
        <v>6</v>
      </c>
      <c r="P7" s="522"/>
      <c r="Q7" s="285"/>
      <c r="R7" s="522" t="s">
        <v>2</v>
      </c>
      <c r="S7" s="522"/>
      <c r="T7" s="51"/>
      <c r="U7" s="17"/>
      <c r="V7" s="17"/>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row>
    <row r="8" spans="1:51" x14ac:dyDescent="0.2">
      <c r="A8" s="16"/>
      <c r="B8" s="237"/>
      <c r="C8" s="313" t="s">
        <v>95</v>
      </c>
      <c r="D8" s="314" t="s">
        <v>96</v>
      </c>
      <c r="E8" s="237"/>
      <c r="F8" s="313" t="s">
        <v>95</v>
      </c>
      <c r="G8" s="314" t="s">
        <v>96</v>
      </c>
      <c r="H8" s="285"/>
      <c r="I8" s="313" t="s">
        <v>95</v>
      </c>
      <c r="J8" s="314" t="s">
        <v>96</v>
      </c>
      <c r="K8" s="285"/>
      <c r="L8" s="313" t="s">
        <v>95</v>
      </c>
      <c r="M8" s="314" t="s">
        <v>96</v>
      </c>
      <c r="N8" s="285"/>
      <c r="O8" s="313" t="s">
        <v>95</v>
      </c>
      <c r="P8" s="314" t="s">
        <v>96</v>
      </c>
      <c r="Q8" s="285"/>
      <c r="R8" s="313" t="s">
        <v>95</v>
      </c>
      <c r="S8" s="314" t="s">
        <v>96</v>
      </c>
      <c r="T8" s="51"/>
      <c r="U8" s="16"/>
      <c r="V8" s="16"/>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row>
    <row r="9" spans="1:51" x14ac:dyDescent="0.2">
      <c r="A9" s="17"/>
      <c r="B9" s="308" t="s">
        <v>70</v>
      </c>
      <c r="C9" s="283"/>
      <c r="D9" s="283"/>
      <c r="E9" s="308"/>
      <c r="F9" s="283"/>
      <c r="G9" s="283"/>
      <c r="H9" s="95"/>
      <c r="I9" s="283"/>
      <c r="J9" s="283"/>
      <c r="K9" s="95"/>
      <c r="L9" s="283"/>
      <c r="M9" s="283"/>
      <c r="N9" s="95"/>
      <c r="O9" s="283"/>
      <c r="P9" s="283"/>
      <c r="Q9" s="95"/>
      <c r="R9" s="283"/>
      <c r="S9" s="283"/>
      <c r="T9" s="17"/>
      <c r="U9" s="17"/>
      <c r="V9" s="17"/>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row>
    <row r="10" spans="1:51" x14ac:dyDescent="0.2">
      <c r="A10" s="17"/>
      <c r="B10" s="288" t="s">
        <v>71</v>
      </c>
      <c r="C10" s="334">
        <v>113115</v>
      </c>
      <c r="D10" s="103">
        <v>0.43</v>
      </c>
      <c r="E10" s="288"/>
      <c r="F10" s="334">
        <v>111589</v>
      </c>
      <c r="G10" s="103">
        <v>0.43</v>
      </c>
      <c r="H10" s="95"/>
      <c r="I10" s="334">
        <v>110635</v>
      </c>
      <c r="J10" s="103">
        <v>0.42</v>
      </c>
      <c r="K10" s="103"/>
      <c r="L10" s="334">
        <v>109701</v>
      </c>
      <c r="M10" s="103">
        <v>0.42</v>
      </c>
      <c r="N10" s="103"/>
      <c r="O10" s="334">
        <v>107427</v>
      </c>
      <c r="P10" s="103">
        <v>0.42</v>
      </c>
      <c r="Q10" s="103"/>
      <c r="R10" s="334">
        <v>104635</v>
      </c>
      <c r="S10" s="103">
        <v>0.42</v>
      </c>
      <c r="T10" s="17"/>
      <c r="U10" s="217"/>
      <c r="V10" s="17"/>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row>
    <row r="11" spans="1:51" x14ac:dyDescent="0.2">
      <c r="A11" s="17"/>
      <c r="B11" s="288" t="s">
        <v>72</v>
      </c>
      <c r="C11" s="335">
        <v>43485</v>
      </c>
      <c r="D11" s="103">
        <v>0.17</v>
      </c>
      <c r="E11" s="288"/>
      <c r="F11" s="335">
        <v>43155</v>
      </c>
      <c r="G11" s="103">
        <v>0.17</v>
      </c>
      <c r="H11" s="95"/>
      <c r="I11" s="335">
        <v>43053</v>
      </c>
      <c r="J11" s="103">
        <v>0.17</v>
      </c>
      <c r="K11" s="103"/>
      <c r="L11" s="335">
        <v>42899</v>
      </c>
      <c r="M11" s="103">
        <v>0.16</v>
      </c>
      <c r="N11" s="103"/>
      <c r="O11" s="335">
        <v>42074</v>
      </c>
      <c r="P11" s="103">
        <v>0.16</v>
      </c>
      <c r="Q11" s="103"/>
      <c r="R11" s="335">
        <v>40983</v>
      </c>
      <c r="S11" s="103">
        <v>0.16</v>
      </c>
      <c r="T11" s="17"/>
      <c r="U11" s="217"/>
      <c r="V11" s="17"/>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row>
    <row r="12" spans="1:51" x14ac:dyDescent="0.2">
      <c r="A12" s="17"/>
      <c r="B12" s="288" t="s">
        <v>73</v>
      </c>
      <c r="C12" s="335">
        <v>37407</v>
      </c>
      <c r="D12" s="103">
        <v>0.14000000000000001</v>
      </c>
      <c r="E12" s="288"/>
      <c r="F12" s="335">
        <v>37068</v>
      </c>
      <c r="G12" s="103">
        <v>0.14000000000000001</v>
      </c>
      <c r="H12" s="95"/>
      <c r="I12" s="335">
        <v>37020</v>
      </c>
      <c r="J12" s="103">
        <v>0.14000000000000001</v>
      </c>
      <c r="K12" s="103"/>
      <c r="L12" s="335">
        <v>36889</v>
      </c>
      <c r="M12" s="103">
        <v>0.14000000000000001</v>
      </c>
      <c r="N12" s="103"/>
      <c r="O12" s="335">
        <v>36324</v>
      </c>
      <c r="P12" s="103">
        <v>0.14000000000000001</v>
      </c>
      <c r="Q12" s="103"/>
      <c r="R12" s="335">
        <v>35554</v>
      </c>
      <c r="S12" s="103">
        <v>0.14000000000000001</v>
      </c>
      <c r="T12" s="17"/>
      <c r="U12" s="217"/>
      <c r="V12" s="17"/>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row>
    <row r="13" spans="1:51" x14ac:dyDescent="0.2">
      <c r="A13" s="17"/>
      <c r="B13" s="288" t="s">
        <v>74</v>
      </c>
      <c r="C13" s="335">
        <v>29781</v>
      </c>
      <c r="D13" s="103">
        <v>0.11</v>
      </c>
      <c r="E13" s="288"/>
      <c r="F13" s="335">
        <v>29679</v>
      </c>
      <c r="G13" s="103">
        <v>0.11</v>
      </c>
      <c r="H13" s="95"/>
      <c r="I13" s="335">
        <v>29766</v>
      </c>
      <c r="J13" s="103">
        <v>0.11</v>
      </c>
      <c r="K13" s="103"/>
      <c r="L13" s="335">
        <v>29818</v>
      </c>
      <c r="M13" s="103">
        <v>0.12</v>
      </c>
      <c r="N13" s="103"/>
      <c r="O13" s="335">
        <v>29514</v>
      </c>
      <c r="P13" s="103">
        <v>0.12</v>
      </c>
      <c r="Q13" s="103"/>
      <c r="R13" s="335">
        <v>29160</v>
      </c>
      <c r="S13" s="103">
        <v>0.12</v>
      </c>
      <c r="T13" s="17"/>
      <c r="U13" s="217"/>
      <c r="V13" s="17"/>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row>
    <row r="14" spans="1:51" x14ac:dyDescent="0.2">
      <c r="A14" s="17"/>
      <c r="B14" s="288" t="s">
        <v>75</v>
      </c>
      <c r="C14" s="335">
        <v>21596</v>
      </c>
      <c r="D14" s="103">
        <v>0.08</v>
      </c>
      <c r="E14" s="288"/>
      <c r="F14" s="335">
        <v>21628</v>
      </c>
      <c r="G14" s="103">
        <v>0.08</v>
      </c>
      <c r="H14" s="95"/>
      <c r="I14" s="335">
        <v>21835</v>
      </c>
      <c r="J14" s="103">
        <v>0.08</v>
      </c>
      <c r="K14" s="103"/>
      <c r="L14" s="335">
        <v>21993</v>
      </c>
      <c r="M14" s="103">
        <v>0.09</v>
      </c>
      <c r="N14" s="103"/>
      <c r="O14" s="335">
        <v>21908</v>
      </c>
      <c r="P14" s="103">
        <v>0.09</v>
      </c>
      <c r="Q14" s="103"/>
      <c r="R14" s="335">
        <v>21717</v>
      </c>
      <c r="S14" s="103">
        <v>0.09</v>
      </c>
      <c r="T14" s="17"/>
      <c r="U14" s="217"/>
      <c r="V14" s="17"/>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row>
    <row r="15" spans="1:51" ht="15.6" customHeight="1" x14ac:dyDescent="0.2">
      <c r="A15" s="17"/>
      <c r="B15" s="288" t="s">
        <v>266</v>
      </c>
      <c r="C15" s="335">
        <v>11417</v>
      </c>
      <c r="D15" s="103">
        <v>0.04</v>
      </c>
      <c r="E15" s="288"/>
      <c r="F15" s="335">
        <v>11316</v>
      </c>
      <c r="G15" s="103">
        <v>0.04</v>
      </c>
      <c r="H15" s="95"/>
      <c r="I15" s="335">
        <v>11357</v>
      </c>
      <c r="J15" s="103">
        <v>0.04</v>
      </c>
      <c r="K15" s="103"/>
      <c r="L15" s="335">
        <v>11351</v>
      </c>
      <c r="M15" s="103">
        <v>0.04</v>
      </c>
      <c r="N15" s="103"/>
      <c r="O15" s="335">
        <v>11188</v>
      </c>
      <c r="P15" s="103">
        <v>0.04</v>
      </c>
      <c r="Q15" s="103"/>
      <c r="R15" s="335">
        <v>11057</v>
      </c>
      <c r="S15" s="103">
        <v>0.04</v>
      </c>
      <c r="T15" s="17"/>
      <c r="U15" s="217"/>
      <c r="V15" s="17"/>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row>
    <row r="16" spans="1:51" x14ac:dyDescent="0.2">
      <c r="A16" s="17"/>
      <c r="B16" s="288" t="s">
        <v>77</v>
      </c>
      <c r="C16" s="335">
        <v>6167</v>
      </c>
      <c r="D16" s="103">
        <v>0.02</v>
      </c>
      <c r="E16" s="288"/>
      <c r="F16" s="335">
        <v>6109</v>
      </c>
      <c r="G16" s="103">
        <v>0.02</v>
      </c>
      <c r="H16" s="95"/>
      <c r="I16" s="335">
        <v>6137</v>
      </c>
      <c r="J16" s="103">
        <v>0.03</v>
      </c>
      <c r="K16" s="103"/>
      <c r="L16" s="335">
        <v>6166</v>
      </c>
      <c r="M16" s="103">
        <v>0.02</v>
      </c>
      <c r="N16" s="103"/>
      <c r="O16" s="335">
        <v>6133</v>
      </c>
      <c r="P16" s="103">
        <v>0.02</v>
      </c>
      <c r="Q16" s="103"/>
      <c r="R16" s="335">
        <v>6114</v>
      </c>
      <c r="S16" s="103">
        <v>0.02</v>
      </c>
      <c r="T16" s="17"/>
      <c r="U16" s="217"/>
      <c r="V16" s="17"/>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row>
    <row r="17" spans="1:51" x14ac:dyDescent="0.2">
      <c r="A17" s="17"/>
      <c r="B17" s="288" t="s">
        <v>78</v>
      </c>
      <c r="C17" s="335">
        <v>2491</v>
      </c>
      <c r="D17" s="103">
        <v>0.01</v>
      </c>
      <c r="E17" s="288"/>
      <c r="F17" s="335">
        <v>2488</v>
      </c>
      <c r="G17" s="103">
        <v>0.01</v>
      </c>
      <c r="H17" s="95"/>
      <c r="I17" s="335">
        <v>2504</v>
      </c>
      <c r="J17" s="103">
        <v>0.01</v>
      </c>
      <c r="K17" s="103"/>
      <c r="L17" s="335">
        <v>2548</v>
      </c>
      <c r="M17" s="103">
        <v>0.01</v>
      </c>
      <c r="N17" s="103"/>
      <c r="O17" s="335">
        <v>2576</v>
      </c>
      <c r="P17" s="103">
        <v>0.01</v>
      </c>
      <c r="Q17" s="103"/>
      <c r="R17" s="335">
        <v>2604</v>
      </c>
      <c r="S17" s="103">
        <v>0.01</v>
      </c>
      <c r="T17" s="17"/>
      <c r="U17" s="217"/>
      <c r="V17" s="17"/>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row>
    <row r="18" spans="1:51" x14ac:dyDescent="0.2">
      <c r="A18" s="17"/>
      <c r="B18" s="288" t="s">
        <v>79</v>
      </c>
      <c r="C18" s="336">
        <v>601</v>
      </c>
      <c r="D18" s="213">
        <v>0</v>
      </c>
      <c r="E18" s="288"/>
      <c r="F18" s="336">
        <v>613</v>
      </c>
      <c r="G18" s="213">
        <v>0</v>
      </c>
      <c r="H18" s="95"/>
      <c r="I18" s="336">
        <v>630</v>
      </c>
      <c r="J18" s="213">
        <v>0</v>
      </c>
      <c r="K18" s="103"/>
      <c r="L18" s="336">
        <v>649</v>
      </c>
      <c r="M18" s="213">
        <v>0</v>
      </c>
      <c r="N18" s="103"/>
      <c r="O18" s="336">
        <v>672</v>
      </c>
      <c r="P18" s="213">
        <v>0</v>
      </c>
      <c r="Q18" s="103"/>
      <c r="R18" s="336">
        <v>692</v>
      </c>
      <c r="S18" s="213">
        <v>0</v>
      </c>
      <c r="T18" s="17"/>
      <c r="U18" s="217"/>
      <c r="V18" s="17"/>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row>
    <row r="19" spans="1:51" ht="14.1" customHeight="1" thickBot="1" x14ac:dyDescent="0.25">
      <c r="A19" s="17"/>
      <c r="B19" s="308" t="s">
        <v>65</v>
      </c>
      <c r="C19" s="337">
        <v>266060</v>
      </c>
      <c r="D19" s="321">
        <v>1</v>
      </c>
      <c r="E19" s="308"/>
      <c r="F19" s="337">
        <v>263645</v>
      </c>
      <c r="G19" s="321">
        <v>1</v>
      </c>
      <c r="H19" s="95"/>
      <c r="I19" s="337">
        <v>262937</v>
      </c>
      <c r="J19" s="321">
        <v>1</v>
      </c>
      <c r="K19" s="318"/>
      <c r="L19" s="337">
        <v>262014</v>
      </c>
      <c r="M19" s="321">
        <v>1</v>
      </c>
      <c r="N19" s="318"/>
      <c r="O19" s="337">
        <v>257816</v>
      </c>
      <c r="P19" s="321">
        <v>1</v>
      </c>
      <c r="Q19" s="318"/>
      <c r="R19" s="337">
        <v>252516</v>
      </c>
      <c r="S19" s="321">
        <v>1</v>
      </c>
      <c r="T19" s="17"/>
      <c r="U19" s="217"/>
      <c r="V19" s="17"/>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row>
    <row r="20" spans="1:51" ht="13.5" thickTop="1" x14ac:dyDescent="0.2">
      <c r="A20" s="17"/>
      <c r="B20" s="338" t="s">
        <v>80</v>
      </c>
      <c r="C20" s="339">
        <v>745</v>
      </c>
      <c r="D20" s="94"/>
      <c r="E20" s="338"/>
      <c r="F20" s="339">
        <v>744</v>
      </c>
      <c r="G20" s="94"/>
      <c r="H20" s="95"/>
      <c r="I20" s="339">
        <v>744</v>
      </c>
      <c r="J20" s="94"/>
      <c r="K20" s="95"/>
      <c r="L20" s="339">
        <v>744</v>
      </c>
      <c r="M20" s="94"/>
      <c r="N20" s="95"/>
      <c r="O20" s="339">
        <v>744</v>
      </c>
      <c r="P20" s="94"/>
      <c r="Q20" s="95"/>
      <c r="R20" s="339">
        <v>744</v>
      </c>
      <c r="S20" s="94"/>
      <c r="T20" s="17"/>
      <c r="U20" s="217"/>
      <c r="V20" s="17"/>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row>
    <row r="21" spans="1:51" x14ac:dyDescent="0.2">
      <c r="A21" s="17"/>
      <c r="B21" s="308"/>
      <c r="C21" s="325"/>
      <c r="D21" s="97"/>
      <c r="E21" s="308"/>
      <c r="F21" s="325"/>
      <c r="G21" s="97"/>
      <c r="H21" s="324"/>
      <c r="I21" s="325"/>
      <c r="J21" s="97"/>
      <c r="K21" s="97"/>
      <c r="L21" s="325"/>
      <c r="M21" s="97"/>
      <c r="N21" s="97"/>
      <c r="O21" s="325"/>
      <c r="P21" s="97"/>
      <c r="Q21" s="97"/>
      <c r="R21" s="325"/>
      <c r="S21" s="97"/>
      <c r="T21" s="17"/>
      <c r="U21" s="217"/>
      <c r="V21" s="17"/>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row>
    <row r="22" spans="1:51" x14ac:dyDescent="0.2">
      <c r="A22" s="17"/>
      <c r="B22" s="308" t="s">
        <v>81</v>
      </c>
      <c r="C22" s="340"/>
      <c r="D22" s="97"/>
      <c r="E22" s="308"/>
      <c r="F22" s="340"/>
      <c r="G22" s="97"/>
      <c r="H22" s="324"/>
      <c r="I22" s="340"/>
      <c r="J22" s="97"/>
      <c r="K22" s="97"/>
      <c r="L22" s="340"/>
      <c r="M22" s="97"/>
      <c r="N22" s="97"/>
      <c r="O22" s="340"/>
      <c r="P22" s="97"/>
      <c r="Q22" s="97"/>
      <c r="R22" s="340"/>
      <c r="S22" s="97"/>
      <c r="T22" s="17"/>
      <c r="U22" s="217"/>
      <c r="V22" s="17"/>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row>
    <row r="23" spans="1:51" x14ac:dyDescent="0.2">
      <c r="A23" s="17"/>
      <c r="B23" s="288" t="s">
        <v>82</v>
      </c>
      <c r="C23" s="334">
        <v>47837</v>
      </c>
      <c r="D23" s="103">
        <v>0.18</v>
      </c>
      <c r="E23" s="288"/>
      <c r="F23" s="334">
        <v>46259</v>
      </c>
      <c r="G23" s="103">
        <v>0.17</v>
      </c>
      <c r="H23" s="95"/>
      <c r="I23" s="334">
        <v>44955</v>
      </c>
      <c r="J23" s="103">
        <v>0.17</v>
      </c>
      <c r="K23" s="103"/>
      <c r="L23" s="334">
        <v>44071</v>
      </c>
      <c r="M23" s="103">
        <v>0.17</v>
      </c>
      <c r="N23" s="103"/>
      <c r="O23" s="334">
        <v>42459</v>
      </c>
      <c r="P23" s="103">
        <v>0.16</v>
      </c>
      <c r="Q23" s="103"/>
      <c r="R23" s="334">
        <v>40776</v>
      </c>
      <c r="S23" s="103">
        <v>0.16</v>
      </c>
      <c r="T23" s="17"/>
      <c r="U23" s="217"/>
      <c r="V23" s="17"/>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row>
    <row r="24" spans="1:51" x14ac:dyDescent="0.2">
      <c r="A24" s="17"/>
      <c r="B24" s="288" t="s">
        <v>83</v>
      </c>
      <c r="C24" s="335">
        <v>110825</v>
      </c>
      <c r="D24" s="103">
        <v>0.42</v>
      </c>
      <c r="E24" s="288"/>
      <c r="F24" s="335">
        <v>109566</v>
      </c>
      <c r="G24" s="103">
        <v>0.42</v>
      </c>
      <c r="H24" s="95"/>
      <c r="I24" s="335">
        <v>109227</v>
      </c>
      <c r="J24" s="103">
        <v>0.41000000000000003</v>
      </c>
      <c r="K24" s="103"/>
      <c r="L24" s="335">
        <v>109019</v>
      </c>
      <c r="M24" s="103">
        <v>0.42</v>
      </c>
      <c r="N24" s="103"/>
      <c r="O24" s="335">
        <v>107448</v>
      </c>
      <c r="P24" s="103">
        <v>0.42</v>
      </c>
      <c r="Q24" s="103"/>
      <c r="R24" s="335">
        <v>105336</v>
      </c>
      <c r="S24" s="103">
        <v>0.42</v>
      </c>
      <c r="T24" s="17"/>
      <c r="U24" s="217"/>
      <c r="V24" s="17"/>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row>
    <row r="25" spans="1:51" x14ac:dyDescent="0.2">
      <c r="A25" s="17"/>
      <c r="B25" s="288" t="s">
        <v>84</v>
      </c>
      <c r="C25" s="335">
        <v>79132</v>
      </c>
      <c r="D25" s="103">
        <v>0.3</v>
      </c>
      <c r="E25" s="288"/>
      <c r="F25" s="335">
        <v>78214</v>
      </c>
      <c r="G25" s="103">
        <v>0.3</v>
      </c>
      <c r="H25" s="95"/>
      <c r="I25" s="335">
        <v>77887</v>
      </c>
      <c r="J25" s="103">
        <v>0.3</v>
      </c>
      <c r="K25" s="103"/>
      <c r="L25" s="335">
        <v>77121</v>
      </c>
      <c r="M25" s="103">
        <v>0.28999999999999998</v>
      </c>
      <c r="N25" s="103"/>
      <c r="O25" s="335">
        <v>75521</v>
      </c>
      <c r="P25" s="103">
        <v>0.28999999999999998</v>
      </c>
      <c r="Q25" s="103"/>
      <c r="R25" s="335">
        <v>73756</v>
      </c>
      <c r="S25" s="103">
        <v>0.28999999999999998</v>
      </c>
      <c r="T25" s="17"/>
      <c r="U25" s="217"/>
      <c r="V25" s="17"/>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row>
    <row r="26" spans="1:51" x14ac:dyDescent="0.2">
      <c r="A26" s="17"/>
      <c r="B26" s="288" t="s">
        <v>85</v>
      </c>
      <c r="C26" s="336">
        <v>28266</v>
      </c>
      <c r="D26" s="213">
        <v>0.1</v>
      </c>
      <c r="E26" s="288"/>
      <c r="F26" s="336">
        <v>29606</v>
      </c>
      <c r="G26" s="213">
        <v>0.11</v>
      </c>
      <c r="H26" s="95"/>
      <c r="I26" s="336">
        <v>30868</v>
      </c>
      <c r="J26" s="213">
        <v>0.12</v>
      </c>
      <c r="K26" s="103"/>
      <c r="L26" s="336">
        <v>31803</v>
      </c>
      <c r="M26" s="213">
        <v>0.12</v>
      </c>
      <c r="N26" s="103"/>
      <c r="O26" s="336">
        <v>32388</v>
      </c>
      <c r="P26" s="213">
        <v>0.13</v>
      </c>
      <c r="Q26" s="103"/>
      <c r="R26" s="336">
        <v>32648</v>
      </c>
      <c r="S26" s="213">
        <v>0.13</v>
      </c>
      <c r="T26" s="17"/>
      <c r="U26" s="217"/>
      <c r="V26" s="17"/>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row>
    <row r="27" spans="1:51" ht="14.1" customHeight="1" thickBot="1" x14ac:dyDescent="0.25">
      <c r="A27" s="17"/>
      <c r="B27" s="308" t="s">
        <v>65</v>
      </c>
      <c r="C27" s="337">
        <v>266060</v>
      </c>
      <c r="D27" s="321">
        <v>1</v>
      </c>
      <c r="E27" s="308"/>
      <c r="F27" s="337">
        <v>263645</v>
      </c>
      <c r="G27" s="321">
        <v>1</v>
      </c>
      <c r="H27" s="95"/>
      <c r="I27" s="337">
        <v>262937</v>
      </c>
      <c r="J27" s="321">
        <v>1</v>
      </c>
      <c r="K27" s="318"/>
      <c r="L27" s="337">
        <v>262014</v>
      </c>
      <c r="M27" s="321">
        <v>1</v>
      </c>
      <c r="N27" s="318"/>
      <c r="O27" s="337">
        <v>257816</v>
      </c>
      <c r="P27" s="321">
        <v>1</v>
      </c>
      <c r="Q27" s="318"/>
      <c r="R27" s="337">
        <v>252516</v>
      </c>
      <c r="S27" s="321">
        <v>1</v>
      </c>
      <c r="T27" s="17"/>
      <c r="U27" s="217"/>
      <c r="V27" s="17"/>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row>
    <row r="28" spans="1:51" ht="13.5" thickTop="1" x14ac:dyDescent="0.2">
      <c r="A28" s="17"/>
      <c r="B28" s="338" t="s">
        <v>86</v>
      </c>
      <c r="C28" s="341">
        <v>0.93</v>
      </c>
      <c r="D28" s="342"/>
      <c r="E28" s="338"/>
      <c r="F28" s="341">
        <v>0.93</v>
      </c>
      <c r="G28" s="342"/>
      <c r="H28" s="343"/>
      <c r="I28" s="341">
        <v>0.93</v>
      </c>
      <c r="J28" s="342"/>
      <c r="K28" s="343"/>
      <c r="L28" s="341">
        <v>0.93</v>
      </c>
      <c r="M28" s="342"/>
      <c r="N28" s="343"/>
      <c r="O28" s="341">
        <v>0.93</v>
      </c>
      <c r="P28" s="342"/>
      <c r="Q28" s="343"/>
      <c r="R28" s="341">
        <v>0.92700000000000005</v>
      </c>
      <c r="S28" s="342"/>
      <c r="T28" s="17"/>
      <c r="U28" s="217"/>
      <c r="V28" s="17"/>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row>
    <row r="29" spans="1:51" x14ac:dyDescent="0.2">
      <c r="A29" s="17"/>
      <c r="B29" s="308"/>
      <c r="C29" s="330"/>
      <c r="D29" s="97"/>
      <c r="E29" s="308"/>
      <c r="F29" s="330"/>
      <c r="G29" s="97"/>
      <c r="H29" s="319"/>
      <c r="I29" s="330"/>
      <c r="J29" s="97"/>
      <c r="K29" s="97"/>
      <c r="L29" s="330"/>
      <c r="M29" s="97"/>
      <c r="N29" s="97"/>
      <c r="O29" s="330"/>
      <c r="P29" s="97"/>
      <c r="Q29" s="97"/>
      <c r="R29" s="330"/>
      <c r="S29" s="97"/>
      <c r="T29" s="17"/>
      <c r="U29" s="217"/>
      <c r="V29" s="17"/>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row>
    <row r="30" spans="1:51" x14ac:dyDescent="0.2">
      <c r="A30" s="17"/>
      <c r="B30" s="308" t="s">
        <v>87</v>
      </c>
      <c r="C30" s="344"/>
      <c r="D30" s="97"/>
      <c r="E30" s="308"/>
      <c r="F30" s="344"/>
      <c r="G30" s="97"/>
      <c r="H30" s="319"/>
      <c r="I30" s="344"/>
      <c r="J30" s="97"/>
      <c r="K30" s="97"/>
      <c r="L30" s="344"/>
      <c r="M30" s="97"/>
      <c r="N30" s="97"/>
      <c r="O30" s="344"/>
      <c r="P30" s="97"/>
      <c r="Q30" s="97"/>
      <c r="R30" s="344"/>
      <c r="S30" s="97"/>
      <c r="T30" s="17"/>
      <c r="U30" s="217"/>
      <c r="V30" s="17"/>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row>
    <row r="31" spans="1:51" x14ac:dyDescent="0.2">
      <c r="A31" s="17"/>
      <c r="B31" s="288" t="s">
        <v>88</v>
      </c>
      <c r="C31" s="334">
        <v>57044</v>
      </c>
      <c r="D31" s="103">
        <v>0.21</v>
      </c>
      <c r="E31" s="288"/>
      <c r="F31" s="334">
        <v>54943</v>
      </c>
      <c r="G31" s="103">
        <v>0.21</v>
      </c>
      <c r="H31" s="95"/>
      <c r="I31" s="334">
        <v>53440</v>
      </c>
      <c r="J31" s="103">
        <v>0.2</v>
      </c>
      <c r="K31" s="103"/>
      <c r="L31" s="334">
        <v>51810</v>
      </c>
      <c r="M31" s="103">
        <v>0.2</v>
      </c>
      <c r="N31" s="103"/>
      <c r="O31" s="334">
        <v>48990</v>
      </c>
      <c r="P31" s="103">
        <v>0.19</v>
      </c>
      <c r="Q31" s="103"/>
      <c r="R31" s="334">
        <v>46049</v>
      </c>
      <c r="S31" s="103">
        <v>0.18</v>
      </c>
      <c r="T31" s="17"/>
      <c r="U31" s="217"/>
      <c r="V31" s="17"/>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row>
    <row r="32" spans="1:51" x14ac:dyDescent="0.2">
      <c r="A32" s="17"/>
      <c r="B32" s="288" t="s">
        <v>89</v>
      </c>
      <c r="C32" s="335">
        <v>95760</v>
      </c>
      <c r="D32" s="103">
        <v>0.36</v>
      </c>
      <c r="E32" s="288"/>
      <c r="F32" s="335">
        <v>94459</v>
      </c>
      <c r="G32" s="103">
        <v>0.36</v>
      </c>
      <c r="H32" s="95"/>
      <c r="I32" s="335">
        <v>93871</v>
      </c>
      <c r="J32" s="103">
        <v>0.36</v>
      </c>
      <c r="K32" s="103"/>
      <c r="L32" s="335">
        <v>93228</v>
      </c>
      <c r="M32" s="103">
        <v>0.35</v>
      </c>
      <c r="N32" s="103"/>
      <c r="O32" s="335">
        <v>91671</v>
      </c>
      <c r="P32" s="103">
        <v>0.36</v>
      </c>
      <c r="Q32" s="103"/>
      <c r="R32" s="335">
        <v>89768</v>
      </c>
      <c r="S32" s="103">
        <v>0.36</v>
      </c>
      <c r="T32" s="17"/>
      <c r="U32" s="217"/>
      <c r="V32" s="17"/>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row>
    <row r="33" spans="1:51" x14ac:dyDescent="0.2">
      <c r="A33" s="17"/>
      <c r="B33" s="288" t="s">
        <v>90</v>
      </c>
      <c r="C33" s="336">
        <v>113256</v>
      </c>
      <c r="D33" s="213">
        <v>0.43</v>
      </c>
      <c r="E33" s="288"/>
      <c r="F33" s="336">
        <v>114243</v>
      </c>
      <c r="G33" s="213">
        <v>0.43</v>
      </c>
      <c r="H33" s="95"/>
      <c r="I33" s="336">
        <v>115626</v>
      </c>
      <c r="J33" s="213">
        <v>0.44</v>
      </c>
      <c r="K33" s="103"/>
      <c r="L33" s="336">
        <v>116976</v>
      </c>
      <c r="M33" s="213">
        <v>0.45</v>
      </c>
      <c r="N33" s="103"/>
      <c r="O33" s="336">
        <v>117155</v>
      </c>
      <c r="P33" s="213">
        <v>0.45</v>
      </c>
      <c r="Q33" s="103"/>
      <c r="R33" s="336">
        <v>116699</v>
      </c>
      <c r="S33" s="213">
        <v>0.46</v>
      </c>
      <c r="T33" s="17"/>
      <c r="U33" s="217"/>
      <c r="V33" s="17"/>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row>
    <row r="34" spans="1:51" ht="13.5" thickBot="1" x14ac:dyDescent="0.25">
      <c r="A34" s="17"/>
      <c r="B34" s="308" t="s">
        <v>65</v>
      </c>
      <c r="C34" s="337">
        <v>266060</v>
      </c>
      <c r="D34" s="321">
        <v>1</v>
      </c>
      <c r="E34" s="308"/>
      <c r="F34" s="337">
        <v>263645</v>
      </c>
      <c r="G34" s="321">
        <v>1</v>
      </c>
      <c r="H34" s="95"/>
      <c r="I34" s="337">
        <v>262937</v>
      </c>
      <c r="J34" s="321">
        <v>1</v>
      </c>
      <c r="K34" s="318"/>
      <c r="L34" s="337">
        <v>262014</v>
      </c>
      <c r="M34" s="321">
        <v>1</v>
      </c>
      <c r="N34" s="318"/>
      <c r="O34" s="337">
        <v>257816</v>
      </c>
      <c r="P34" s="321">
        <v>1</v>
      </c>
      <c r="Q34" s="318"/>
      <c r="R34" s="337">
        <v>252516</v>
      </c>
      <c r="S34" s="321">
        <v>1</v>
      </c>
      <c r="T34" s="17"/>
      <c r="U34" s="217"/>
      <c r="V34" s="17"/>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row>
    <row r="35" spans="1:51" ht="13.5" thickTop="1" x14ac:dyDescent="0.2">
      <c r="A35" s="17"/>
      <c r="B35" s="338" t="s">
        <v>91</v>
      </c>
      <c r="C35" s="345">
        <v>0.38</v>
      </c>
      <c r="D35" s="342"/>
      <c r="E35" s="338"/>
      <c r="F35" s="345">
        <v>0.38</v>
      </c>
      <c r="G35" s="342"/>
      <c r="H35" s="343"/>
      <c r="I35" s="345">
        <v>0.38</v>
      </c>
      <c r="J35" s="342"/>
      <c r="K35" s="343"/>
      <c r="L35" s="345">
        <v>0.38</v>
      </c>
      <c r="M35" s="342"/>
      <c r="N35" s="343"/>
      <c r="O35" s="345">
        <v>0.38</v>
      </c>
      <c r="P35" s="342"/>
      <c r="Q35" s="343"/>
      <c r="R35" s="345">
        <v>0.375</v>
      </c>
      <c r="S35" s="342"/>
      <c r="T35" s="17"/>
      <c r="U35" s="17"/>
      <c r="V35" s="17"/>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row>
    <row r="36" spans="1:51" x14ac:dyDescent="0.2">
      <c r="A36" s="17"/>
      <c r="B36" s="95"/>
      <c r="C36" s="344"/>
      <c r="D36" s="95"/>
      <c r="E36" s="95"/>
      <c r="F36" s="344"/>
      <c r="G36" s="95"/>
      <c r="H36" s="95"/>
      <c r="I36" s="344"/>
      <c r="J36" s="95"/>
      <c r="K36" s="95"/>
      <c r="L36" s="344"/>
      <c r="M36" s="95"/>
      <c r="N36" s="95"/>
      <c r="O36" s="344"/>
      <c r="P36" s="95"/>
      <c r="Q36" s="95"/>
      <c r="R36" s="344"/>
      <c r="S36" s="95"/>
      <c r="T36" s="17"/>
      <c r="U36" s="17"/>
      <c r="V36" s="17"/>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row>
    <row r="37" spans="1:51" x14ac:dyDescent="0.2">
      <c r="A37" s="17"/>
      <c r="B37" s="237" t="s">
        <v>224</v>
      </c>
      <c r="C37" s="103">
        <v>0.83</v>
      </c>
      <c r="D37" s="95"/>
      <c r="E37" s="237"/>
      <c r="F37" s="103">
        <v>0.85</v>
      </c>
      <c r="G37" s="95"/>
      <c r="H37" s="95"/>
      <c r="I37" s="103">
        <v>0.86</v>
      </c>
      <c r="J37" s="95"/>
      <c r="K37" s="95"/>
      <c r="L37" s="103">
        <v>0.84</v>
      </c>
      <c r="M37" s="95"/>
      <c r="N37" s="95"/>
      <c r="O37" s="103">
        <v>0.84</v>
      </c>
      <c r="P37" s="95"/>
      <c r="Q37" s="95"/>
      <c r="R37" s="103">
        <v>0.85</v>
      </c>
      <c r="S37" s="95"/>
      <c r="T37" s="17"/>
      <c r="U37" s="17"/>
      <c r="V37" s="17"/>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row>
    <row r="38" spans="1:51" x14ac:dyDescent="0.2">
      <c r="A38" s="17"/>
      <c r="B38" s="95"/>
      <c r="C38" s="330"/>
      <c r="D38" s="95"/>
      <c r="E38" s="95"/>
      <c r="F38" s="330"/>
      <c r="G38" s="95"/>
      <c r="H38" s="95"/>
      <c r="I38" s="330"/>
      <c r="J38" s="95"/>
      <c r="K38" s="95"/>
      <c r="L38" s="330"/>
      <c r="M38" s="95"/>
      <c r="N38" s="95"/>
      <c r="O38" s="330"/>
      <c r="P38" s="95"/>
      <c r="Q38" s="95"/>
      <c r="R38" s="330"/>
      <c r="S38" s="95"/>
      <c r="T38" s="17"/>
      <c r="U38" s="17"/>
      <c r="V38" s="17"/>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row>
    <row r="39" spans="1:51" x14ac:dyDescent="0.2">
      <c r="A39" s="17"/>
      <c r="B39" s="301" t="s">
        <v>92</v>
      </c>
      <c r="C39" s="334">
        <v>274</v>
      </c>
      <c r="D39" s="95"/>
      <c r="E39" s="301"/>
      <c r="F39" s="334">
        <v>272</v>
      </c>
      <c r="G39" s="95"/>
      <c r="H39" s="95"/>
      <c r="I39" s="334">
        <v>270</v>
      </c>
      <c r="J39" s="95"/>
      <c r="K39" s="95"/>
      <c r="L39" s="334">
        <v>268</v>
      </c>
      <c r="M39" s="95"/>
      <c r="N39" s="95"/>
      <c r="O39" s="334">
        <v>265</v>
      </c>
      <c r="P39" s="95"/>
      <c r="Q39" s="95"/>
      <c r="R39" s="334">
        <v>262</v>
      </c>
      <c r="S39" s="95"/>
      <c r="T39" s="17"/>
      <c r="U39" s="17"/>
      <c r="V39" s="17"/>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row>
    <row r="40" spans="1:51" x14ac:dyDescent="0.2">
      <c r="A40" s="17"/>
      <c r="B40" s="301"/>
      <c r="C40" s="95"/>
      <c r="D40" s="95"/>
      <c r="E40" s="301"/>
      <c r="F40" s="95"/>
      <c r="G40" s="95"/>
      <c r="H40" s="95"/>
      <c r="I40" s="95"/>
      <c r="J40" s="95"/>
      <c r="K40" s="95"/>
      <c r="L40" s="95"/>
      <c r="M40" s="95"/>
      <c r="N40" s="95"/>
      <c r="O40" s="95"/>
      <c r="P40" s="95"/>
      <c r="Q40" s="95"/>
      <c r="R40" s="95"/>
      <c r="S40" s="95"/>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row>
    <row r="41" spans="1:51" s="98" customFormat="1" ht="16.350000000000001" customHeight="1" x14ac:dyDescent="0.2">
      <c r="A41" s="333"/>
      <c r="B41" s="517" t="s">
        <v>265</v>
      </c>
      <c r="C41" s="517"/>
      <c r="D41" s="517"/>
      <c r="E41" s="517"/>
      <c r="F41" s="517"/>
      <c r="G41" s="517"/>
      <c r="H41" s="517"/>
      <c r="I41" s="517"/>
      <c r="J41" s="517"/>
      <c r="K41" s="517"/>
      <c r="L41" s="517"/>
      <c r="M41" s="517"/>
      <c r="N41" s="517"/>
      <c r="O41" s="517"/>
      <c r="P41" s="517"/>
      <c r="Q41" s="517"/>
      <c r="R41" s="517"/>
      <c r="S41" s="517"/>
      <c r="T41" s="333"/>
      <c r="U41" s="333"/>
      <c r="V41" s="333"/>
      <c r="W41" s="333"/>
      <c r="X41" s="333"/>
      <c r="Y41" s="333"/>
      <c r="Z41" s="333"/>
      <c r="AA41" s="333"/>
      <c r="AB41" s="333"/>
      <c r="AC41" s="333"/>
      <c r="AD41" s="333"/>
      <c r="AE41" s="333"/>
      <c r="AF41" s="333"/>
      <c r="AG41" s="333"/>
      <c r="AH41" s="333"/>
      <c r="AI41" s="333"/>
      <c r="AJ41" s="333"/>
      <c r="AK41" s="333"/>
      <c r="AL41" s="333"/>
      <c r="AM41" s="333"/>
      <c r="AN41" s="333"/>
      <c r="AO41" s="333"/>
      <c r="AP41" s="333"/>
      <c r="AQ41" s="333"/>
      <c r="AR41" s="333"/>
      <c r="AS41" s="333"/>
      <c r="AT41" s="333"/>
      <c r="AU41" s="333"/>
      <c r="AV41" s="333"/>
      <c r="AW41" s="333"/>
      <c r="AX41" s="333"/>
      <c r="AY41" s="333"/>
    </row>
    <row r="42" spans="1:5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row>
    <row r="43" spans="1:5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row>
    <row r="44" spans="1:5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row>
    <row r="45" spans="1:5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row>
    <row r="46" spans="1:5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row>
    <row r="47" spans="1:5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row>
    <row r="48" spans="1:5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row>
    <row r="49" spans="1:5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row>
    <row r="50" spans="1:5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row>
  </sheetData>
  <mergeCells count="12">
    <mergeCell ref="B41:S41"/>
    <mergeCell ref="I7:J7"/>
    <mergeCell ref="F7:G7"/>
    <mergeCell ref="B2:S2"/>
    <mergeCell ref="B3:S3"/>
    <mergeCell ref="B4:S4"/>
    <mergeCell ref="R7:S7"/>
    <mergeCell ref="O7:P7"/>
    <mergeCell ref="I6:S6"/>
    <mergeCell ref="L7:M7"/>
    <mergeCell ref="C7:D7"/>
    <mergeCell ref="C6:G6"/>
  </mergeCells>
  <printOptions horizontalCentered="1"/>
  <pageMargins left="0.25" right="0.25" top="0.75" bottom="0.75" header="0.3" footer="0.3"/>
  <pageSetup scale="80" firstPageNumber="2" orientation="landscape" r:id="rId1"/>
  <headerFooter scaleWithDoc="0">
    <oddHeader>&amp;L&amp;"Arial,Bold"Enact Holdings, Inc.&amp;C&amp;"Arial,Bold"Financial Supplement&amp;R&amp;"Arial,Bold"Second Quarter 2024</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M41"/>
  <sheetViews>
    <sheetView showGridLines="0" showRuler="0" zoomScaleNormal="100" zoomScaleSheetLayoutView="80" workbookViewId="0"/>
  </sheetViews>
  <sheetFormatPr defaultColWidth="13.42578125" defaultRowHeight="12.75" x14ac:dyDescent="0.2"/>
  <cols>
    <col min="1" max="1" width="4.42578125" customWidth="1"/>
    <col min="2" max="2" width="2.5703125" customWidth="1"/>
    <col min="3" max="3" width="22.5703125" customWidth="1"/>
    <col min="4" max="4" width="11.42578125" customWidth="1"/>
    <col min="5" max="5" width="11.140625" customWidth="1"/>
    <col min="6" max="6" width="1.85546875" customWidth="1"/>
    <col min="7" max="7" width="11.42578125" customWidth="1"/>
    <col min="8" max="8" width="11.140625" customWidth="1"/>
    <col min="9" max="9" width="1.85546875" customWidth="1"/>
    <col min="10" max="10" width="11.42578125" customWidth="1"/>
    <col min="11" max="11" width="11.140625" customWidth="1"/>
    <col min="12" max="12" width="1.85546875" customWidth="1"/>
    <col min="13" max="13" width="11.42578125" customWidth="1"/>
    <col min="14" max="14" width="11.140625" customWidth="1"/>
    <col min="15" max="15" width="1.85546875" customWidth="1"/>
    <col min="16" max="16" width="11.42578125" customWidth="1"/>
    <col min="17" max="17" width="11.140625" customWidth="1"/>
    <col min="18" max="18" width="1.85546875" customWidth="1"/>
    <col min="19" max="19" width="11.42578125" customWidth="1"/>
    <col min="20" max="20" width="11.140625" customWidth="1"/>
    <col min="21" max="21" width="1.5703125" customWidth="1"/>
    <col min="22" max="22" width="18.42578125" customWidth="1"/>
    <col min="23" max="23" width="1.42578125" customWidth="1"/>
    <col min="24" max="24" width="8.42578125" customWidth="1"/>
    <col min="25" max="25" width="0.5703125" customWidth="1"/>
    <col min="26" max="26" width="15.5703125" customWidth="1"/>
    <col min="27" max="31" width="9.42578125" customWidth="1"/>
  </cols>
  <sheetData>
    <row r="1" spans="1:39" x14ac:dyDescent="0.2">
      <c r="A1" s="295"/>
      <c r="B1" s="295"/>
      <c r="C1" s="295"/>
      <c r="D1" s="295"/>
      <c r="E1" s="295"/>
      <c r="F1" s="295"/>
      <c r="G1" s="295"/>
      <c r="H1" s="295"/>
      <c r="I1" s="295"/>
      <c r="J1" s="295"/>
      <c r="K1" s="295"/>
      <c r="L1" s="295"/>
      <c r="M1" s="295"/>
      <c r="N1" s="295"/>
      <c r="O1" s="295"/>
      <c r="P1" s="295"/>
      <c r="Q1" s="295"/>
      <c r="R1" s="295"/>
      <c r="S1" s="295"/>
      <c r="T1" s="295"/>
      <c r="U1" s="4"/>
      <c r="V1" s="4"/>
      <c r="W1" s="4"/>
      <c r="X1" s="4"/>
      <c r="Y1" s="4"/>
      <c r="Z1" s="4"/>
      <c r="AA1" s="4"/>
      <c r="AB1" s="4"/>
      <c r="AC1" s="4"/>
      <c r="AD1" s="4"/>
      <c r="AE1" s="4"/>
      <c r="AF1" s="4"/>
      <c r="AG1" s="4"/>
      <c r="AH1" s="4"/>
      <c r="AI1" s="4"/>
      <c r="AJ1" s="4"/>
      <c r="AK1" s="4"/>
      <c r="AL1" s="4"/>
      <c r="AM1" s="4"/>
    </row>
    <row r="2" spans="1:39" ht="15" customHeight="1" x14ac:dyDescent="0.2">
      <c r="A2" s="95"/>
      <c r="B2" s="519" t="s">
        <v>267</v>
      </c>
      <c r="C2" s="519"/>
      <c r="D2" s="519"/>
      <c r="E2" s="519"/>
      <c r="F2" s="519"/>
      <c r="G2" s="519"/>
      <c r="H2" s="519"/>
      <c r="I2" s="519"/>
      <c r="J2" s="519"/>
      <c r="K2" s="519"/>
      <c r="L2" s="519"/>
      <c r="M2" s="519"/>
      <c r="N2" s="519"/>
      <c r="O2" s="519"/>
      <c r="P2" s="519"/>
      <c r="Q2" s="519"/>
      <c r="R2" s="519"/>
      <c r="S2" s="519"/>
      <c r="T2" s="519"/>
      <c r="U2" s="57"/>
      <c r="V2" s="57"/>
      <c r="W2" s="57"/>
      <c r="X2" s="57"/>
      <c r="Y2" s="57"/>
      <c r="Z2" s="57"/>
      <c r="AA2" s="57"/>
      <c r="AB2" s="4"/>
      <c r="AC2" s="4"/>
      <c r="AD2" s="4"/>
      <c r="AE2" s="4"/>
      <c r="AF2" s="4"/>
      <c r="AG2" s="4"/>
      <c r="AH2" s="4"/>
      <c r="AI2" s="4"/>
      <c r="AJ2" s="4"/>
      <c r="AK2" s="4"/>
      <c r="AL2" s="4"/>
      <c r="AM2" s="4"/>
    </row>
    <row r="3" spans="1:39" x14ac:dyDescent="0.2">
      <c r="A3" s="95"/>
      <c r="B3" s="520" t="s">
        <v>213</v>
      </c>
      <c r="C3" s="520"/>
      <c r="D3" s="520"/>
      <c r="E3" s="520"/>
      <c r="F3" s="520"/>
      <c r="G3" s="520"/>
      <c r="H3" s="520"/>
      <c r="I3" s="520"/>
      <c r="J3" s="520"/>
      <c r="K3" s="520"/>
      <c r="L3" s="520"/>
      <c r="M3" s="520"/>
      <c r="N3" s="520"/>
      <c r="O3" s="520"/>
      <c r="P3" s="520"/>
      <c r="Q3" s="520"/>
      <c r="R3" s="520"/>
      <c r="S3" s="520"/>
      <c r="T3" s="520"/>
      <c r="U3" s="58"/>
      <c r="V3" s="58"/>
      <c r="W3" s="58"/>
      <c r="X3" s="58"/>
      <c r="Y3" s="58"/>
      <c r="Z3" s="58"/>
      <c r="AA3" s="58"/>
      <c r="AB3" s="4"/>
      <c r="AC3" s="4"/>
      <c r="AD3" s="4"/>
      <c r="AE3" s="4"/>
      <c r="AF3" s="4"/>
      <c r="AG3" s="4"/>
      <c r="AH3" s="4"/>
      <c r="AI3" s="4"/>
      <c r="AJ3" s="4"/>
      <c r="AK3" s="4"/>
      <c r="AL3" s="4"/>
      <c r="AM3" s="4"/>
    </row>
    <row r="4" spans="1:39" x14ac:dyDescent="0.2">
      <c r="A4" s="95"/>
      <c r="B4" s="520" t="s">
        <v>57</v>
      </c>
      <c r="C4" s="520"/>
      <c r="D4" s="520"/>
      <c r="E4" s="520"/>
      <c r="F4" s="520"/>
      <c r="G4" s="520"/>
      <c r="H4" s="520"/>
      <c r="I4" s="520"/>
      <c r="J4" s="520"/>
      <c r="K4" s="520"/>
      <c r="L4" s="520"/>
      <c r="M4" s="520"/>
      <c r="N4" s="520"/>
      <c r="O4" s="520"/>
      <c r="P4" s="520"/>
      <c r="Q4" s="520"/>
      <c r="R4" s="520"/>
      <c r="S4" s="520"/>
      <c r="T4" s="520"/>
      <c r="U4" s="58"/>
      <c r="V4" s="58"/>
      <c r="W4" s="58"/>
      <c r="X4" s="58"/>
      <c r="Y4" s="58"/>
      <c r="Z4" s="58"/>
      <c r="AA4" s="58"/>
      <c r="AB4" s="4"/>
      <c r="AC4" s="4"/>
      <c r="AD4" s="4"/>
      <c r="AE4" s="4"/>
      <c r="AF4" s="4"/>
      <c r="AG4" s="4"/>
      <c r="AH4" s="4"/>
      <c r="AI4" s="4"/>
      <c r="AJ4" s="4"/>
      <c r="AK4" s="4"/>
      <c r="AL4" s="4"/>
      <c r="AM4" s="4"/>
    </row>
    <row r="5" spans="1:39" x14ac:dyDescent="0.2">
      <c r="A5" s="95"/>
      <c r="B5" s="310"/>
      <c r="C5" s="310"/>
      <c r="D5" s="310"/>
      <c r="E5" s="310"/>
      <c r="F5" s="310"/>
      <c r="G5" s="310"/>
      <c r="H5" s="310"/>
      <c r="I5" s="310"/>
      <c r="J5" s="310"/>
      <c r="K5" s="310"/>
      <c r="L5" s="310"/>
      <c r="M5" s="310"/>
      <c r="N5" s="310"/>
      <c r="O5" s="310"/>
      <c r="P5" s="310"/>
      <c r="Q5" s="310"/>
      <c r="R5" s="310"/>
      <c r="S5" s="310"/>
      <c r="T5" s="310"/>
      <c r="U5" s="58"/>
      <c r="V5" s="58"/>
      <c r="W5" s="58"/>
      <c r="X5" s="58"/>
      <c r="Y5" s="58"/>
      <c r="Z5" s="58"/>
      <c r="AA5" s="58"/>
      <c r="AB5" s="4"/>
      <c r="AC5" s="4"/>
      <c r="AD5" s="4"/>
      <c r="AE5" s="4"/>
      <c r="AF5" s="4"/>
      <c r="AG5" s="4"/>
      <c r="AH5" s="4"/>
      <c r="AI5" s="4"/>
      <c r="AJ5" s="4"/>
      <c r="AK5" s="4"/>
      <c r="AL5" s="4"/>
      <c r="AM5" s="4"/>
    </row>
    <row r="6" spans="1:39" ht="13.5" thickBot="1" x14ac:dyDescent="0.25">
      <c r="A6" s="95"/>
      <c r="B6" s="285"/>
      <c r="C6" s="285"/>
      <c r="D6" s="521">
        <v>2024</v>
      </c>
      <c r="E6" s="521"/>
      <c r="F6" s="521"/>
      <c r="G6" s="521"/>
      <c r="H6" s="521"/>
      <c r="I6" s="285"/>
      <c r="J6" s="521">
        <v>2023</v>
      </c>
      <c r="K6" s="521"/>
      <c r="L6" s="521"/>
      <c r="M6" s="521"/>
      <c r="N6" s="521"/>
      <c r="O6" s="521"/>
      <c r="P6" s="521"/>
      <c r="Q6" s="521"/>
      <c r="R6" s="521"/>
      <c r="S6" s="521"/>
      <c r="T6" s="521"/>
      <c r="U6" s="57"/>
      <c r="V6" s="4"/>
      <c r="W6" s="4"/>
      <c r="X6" s="4"/>
      <c r="Y6" s="4"/>
      <c r="Z6" s="4"/>
      <c r="AA6" s="4"/>
      <c r="AB6" s="4"/>
      <c r="AC6" s="4"/>
      <c r="AD6" s="4"/>
      <c r="AE6" s="4"/>
      <c r="AF6" s="4"/>
      <c r="AG6" s="4"/>
      <c r="AH6" s="4"/>
      <c r="AI6" s="4"/>
      <c r="AJ6" s="4"/>
      <c r="AK6" s="4"/>
      <c r="AL6" s="4"/>
      <c r="AM6" s="4"/>
    </row>
    <row r="7" spans="1:39" x14ac:dyDescent="0.2">
      <c r="A7" s="95"/>
      <c r="B7" s="95"/>
      <c r="C7" s="95"/>
      <c r="D7" s="522" t="s">
        <v>6</v>
      </c>
      <c r="E7" s="522"/>
      <c r="F7" s="95"/>
      <c r="G7" s="522" t="s">
        <v>2</v>
      </c>
      <c r="H7" s="522"/>
      <c r="I7" s="285"/>
      <c r="J7" s="522" t="s">
        <v>4</v>
      </c>
      <c r="K7" s="522"/>
      <c r="L7" s="285"/>
      <c r="M7" s="522" t="s">
        <v>5</v>
      </c>
      <c r="N7" s="522"/>
      <c r="O7" s="285"/>
      <c r="P7" s="522" t="s">
        <v>6</v>
      </c>
      <c r="Q7" s="522"/>
      <c r="R7" s="285"/>
      <c r="S7" s="522" t="s">
        <v>2</v>
      </c>
      <c r="T7" s="522"/>
      <c r="U7" s="59"/>
      <c r="V7" s="4"/>
      <c r="W7" s="4"/>
      <c r="X7" s="4"/>
      <c r="Y7" s="4"/>
      <c r="Z7" s="4"/>
      <c r="AA7" s="4"/>
      <c r="AB7" s="4"/>
      <c r="AC7" s="4"/>
      <c r="AD7" s="4"/>
      <c r="AE7" s="4"/>
      <c r="AF7" s="4"/>
      <c r="AG7" s="4"/>
      <c r="AH7" s="4"/>
      <c r="AI7" s="4"/>
      <c r="AJ7" s="4"/>
      <c r="AK7" s="4"/>
      <c r="AL7" s="4"/>
      <c r="AM7" s="4"/>
    </row>
    <row r="8" spans="1:39" ht="13.35" customHeight="1" x14ac:dyDescent="0.2">
      <c r="B8" s="390" t="s">
        <v>262</v>
      </c>
      <c r="C8" s="308"/>
      <c r="D8" s="313" t="s">
        <v>99</v>
      </c>
      <c r="E8" s="314" t="s">
        <v>100</v>
      </c>
      <c r="F8" s="308"/>
      <c r="G8" s="313" t="s">
        <v>99</v>
      </c>
      <c r="H8" s="314" t="s">
        <v>100</v>
      </c>
      <c r="I8" s="285"/>
      <c r="J8" s="313" t="s">
        <v>99</v>
      </c>
      <c r="K8" s="314" t="s">
        <v>100</v>
      </c>
      <c r="L8" s="285"/>
      <c r="M8" s="313" t="s">
        <v>99</v>
      </c>
      <c r="N8" s="314" t="s">
        <v>100</v>
      </c>
      <c r="O8" s="285"/>
      <c r="P8" s="313" t="s">
        <v>99</v>
      </c>
      <c r="Q8" s="314" t="s">
        <v>100</v>
      </c>
      <c r="R8" s="285"/>
      <c r="S8" s="313" t="s">
        <v>99</v>
      </c>
      <c r="T8" s="314" t="s">
        <v>100</v>
      </c>
      <c r="U8" s="60"/>
      <c r="V8" s="4"/>
      <c r="W8" s="4"/>
      <c r="X8" s="4"/>
      <c r="Y8" s="4"/>
      <c r="Z8" s="4"/>
      <c r="AA8" s="4"/>
      <c r="AB8" s="4"/>
      <c r="AC8" s="4"/>
      <c r="AD8" s="4"/>
      <c r="AE8" s="4"/>
      <c r="AF8" s="4"/>
      <c r="AG8" s="4"/>
      <c r="AH8" s="4"/>
      <c r="AI8" s="4"/>
      <c r="AJ8" s="4"/>
      <c r="AK8" s="4"/>
      <c r="AL8" s="4"/>
      <c r="AM8" s="4"/>
    </row>
    <row r="9" spans="1:39" x14ac:dyDescent="0.2">
      <c r="B9" s="390"/>
      <c r="C9" s="237" t="s">
        <v>58</v>
      </c>
      <c r="D9" s="316"/>
      <c r="E9" s="315"/>
      <c r="F9" s="237"/>
      <c r="G9" s="316"/>
      <c r="H9" s="315"/>
      <c r="I9" s="237"/>
      <c r="J9" s="316"/>
      <c r="K9" s="315"/>
      <c r="L9" s="285"/>
      <c r="M9" s="316"/>
      <c r="N9" s="315"/>
      <c r="O9" s="285"/>
      <c r="P9" s="316"/>
      <c r="Q9" s="315"/>
      <c r="R9" s="285"/>
      <c r="S9" s="316"/>
      <c r="T9" s="315"/>
      <c r="U9" s="60"/>
      <c r="V9" s="4"/>
      <c r="W9" s="4"/>
      <c r="X9" s="4"/>
      <c r="Y9" s="4"/>
      <c r="Z9" s="4"/>
      <c r="AA9" s="4"/>
      <c r="AB9" s="4"/>
      <c r="AC9" s="4"/>
      <c r="AD9" s="4"/>
      <c r="AE9" s="4"/>
      <c r="AF9" s="4"/>
      <c r="AG9" s="4"/>
      <c r="AH9" s="4"/>
      <c r="AI9" s="4"/>
      <c r="AJ9" s="4"/>
      <c r="AK9" s="4"/>
      <c r="AL9" s="4"/>
      <c r="AM9" s="4"/>
    </row>
    <row r="10" spans="1:39" x14ac:dyDescent="0.2">
      <c r="B10" s="250"/>
      <c r="C10" s="288" t="s">
        <v>59</v>
      </c>
      <c r="D10" s="116">
        <v>68878</v>
      </c>
      <c r="E10" s="346">
        <v>1</v>
      </c>
      <c r="F10" s="288"/>
      <c r="G10" s="116">
        <v>67950</v>
      </c>
      <c r="H10" s="346">
        <v>1</v>
      </c>
      <c r="I10" s="95"/>
      <c r="J10" s="116">
        <v>67529</v>
      </c>
      <c r="K10" s="346">
        <v>1</v>
      </c>
      <c r="L10" s="346"/>
      <c r="M10" s="116">
        <v>67056</v>
      </c>
      <c r="N10" s="346">
        <v>1</v>
      </c>
      <c r="O10" s="346"/>
      <c r="P10" s="116">
        <v>65714</v>
      </c>
      <c r="Q10" s="346">
        <v>1</v>
      </c>
      <c r="R10" s="346"/>
      <c r="S10" s="116">
        <v>64106</v>
      </c>
      <c r="T10" s="346">
        <v>1</v>
      </c>
      <c r="U10" s="61"/>
      <c r="V10" s="192"/>
      <c r="W10" s="4"/>
      <c r="X10" s="192"/>
      <c r="Y10" s="4"/>
      <c r="Z10" s="4"/>
      <c r="AA10" s="4"/>
      <c r="AB10" s="4"/>
      <c r="AC10" s="4"/>
      <c r="AD10" s="4"/>
      <c r="AE10" s="4"/>
      <c r="AF10" s="4"/>
      <c r="AG10" s="4"/>
      <c r="AH10" s="4"/>
      <c r="AI10" s="4"/>
      <c r="AJ10" s="4"/>
      <c r="AK10" s="4"/>
      <c r="AL10" s="4"/>
      <c r="AM10" s="4"/>
    </row>
    <row r="11" spans="1:39" x14ac:dyDescent="0.2">
      <c r="B11" s="250"/>
      <c r="C11" s="288" t="s">
        <v>60</v>
      </c>
      <c r="D11" s="118">
        <v>65</v>
      </c>
      <c r="E11" s="347">
        <v>0</v>
      </c>
      <c r="F11" s="288"/>
      <c r="G11" s="118">
        <v>67</v>
      </c>
      <c r="H11" s="347">
        <v>0</v>
      </c>
      <c r="I11" s="95"/>
      <c r="J11" s="118">
        <v>69</v>
      </c>
      <c r="K11" s="347">
        <v>0</v>
      </c>
      <c r="L11" s="346"/>
      <c r="M11" s="118">
        <v>70</v>
      </c>
      <c r="N11" s="347">
        <v>0</v>
      </c>
      <c r="O11" s="346"/>
      <c r="P11" s="118">
        <v>73</v>
      </c>
      <c r="Q11" s="347">
        <v>0</v>
      </c>
      <c r="R11" s="346"/>
      <c r="S11" s="118">
        <v>76</v>
      </c>
      <c r="T11" s="347">
        <v>0</v>
      </c>
      <c r="U11" s="61"/>
      <c r="V11" s="192"/>
      <c r="W11" s="4"/>
      <c r="X11" s="192"/>
      <c r="Y11" s="4"/>
      <c r="Z11" s="4"/>
      <c r="AA11" s="4"/>
      <c r="AB11" s="4"/>
      <c r="AC11" s="4"/>
      <c r="AD11" s="4"/>
      <c r="AE11" s="4"/>
      <c r="AF11" s="4"/>
      <c r="AG11" s="4"/>
      <c r="AH11" s="4"/>
      <c r="AI11" s="4"/>
      <c r="AJ11" s="4"/>
      <c r="AK11" s="4"/>
      <c r="AL11" s="4"/>
      <c r="AM11" s="4"/>
    </row>
    <row r="12" spans="1:39" ht="14.1" customHeight="1" thickBot="1" x14ac:dyDescent="0.25">
      <c r="B12" s="250"/>
      <c r="C12" s="308" t="s">
        <v>61</v>
      </c>
      <c r="D12" s="179">
        <v>68943</v>
      </c>
      <c r="E12" s="348">
        <v>1</v>
      </c>
      <c r="F12" s="308"/>
      <c r="G12" s="179">
        <v>68017</v>
      </c>
      <c r="H12" s="348">
        <v>1</v>
      </c>
      <c r="I12" s="237"/>
      <c r="J12" s="179">
        <v>67598</v>
      </c>
      <c r="K12" s="348">
        <v>1</v>
      </c>
      <c r="L12" s="349"/>
      <c r="M12" s="179">
        <v>67126</v>
      </c>
      <c r="N12" s="348">
        <v>1</v>
      </c>
      <c r="O12" s="349"/>
      <c r="P12" s="179">
        <v>65787</v>
      </c>
      <c r="Q12" s="348">
        <v>1</v>
      </c>
      <c r="R12" s="349"/>
      <c r="S12" s="179">
        <v>64182</v>
      </c>
      <c r="T12" s="348">
        <v>1</v>
      </c>
      <c r="U12" s="62"/>
      <c r="V12" s="192"/>
      <c r="W12" s="4"/>
      <c r="X12" s="192"/>
      <c r="Y12" s="4"/>
      <c r="Z12" s="4"/>
      <c r="AA12" s="4"/>
      <c r="AB12" s="4"/>
      <c r="AC12" s="4"/>
      <c r="AD12" s="4"/>
      <c r="AE12" s="4"/>
      <c r="AF12" s="4"/>
      <c r="AG12" s="4"/>
      <c r="AH12" s="4"/>
      <c r="AI12" s="4"/>
      <c r="AJ12" s="4"/>
      <c r="AK12" s="4"/>
      <c r="AL12" s="4"/>
      <c r="AM12" s="4"/>
    </row>
    <row r="13" spans="1:39" ht="14.1" customHeight="1" thickTop="1" x14ac:dyDescent="0.2">
      <c r="B13" s="390" t="s">
        <v>257</v>
      </c>
      <c r="C13" s="237"/>
      <c r="D13" s="350"/>
      <c r="E13" s="349"/>
      <c r="F13" s="237"/>
      <c r="G13" s="350"/>
      <c r="H13" s="349"/>
      <c r="I13" s="237"/>
      <c r="J13" s="350"/>
      <c r="K13" s="349"/>
      <c r="L13" s="349"/>
      <c r="M13" s="350"/>
      <c r="N13" s="349"/>
      <c r="O13" s="349"/>
      <c r="P13" s="350"/>
      <c r="Q13" s="349"/>
      <c r="R13" s="349"/>
      <c r="S13" s="350"/>
      <c r="T13" s="349"/>
      <c r="U13" s="62"/>
      <c r="V13" s="192"/>
      <c r="W13" s="4"/>
      <c r="X13" s="192"/>
      <c r="Y13" s="4"/>
      <c r="Z13" s="4"/>
      <c r="AA13" s="4"/>
      <c r="AB13" s="4"/>
      <c r="AC13" s="4"/>
      <c r="AD13" s="4"/>
      <c r="AE13" s="4"/>
      <c r="AF13" s="4"/>
      <c r="AG13" s="4"/>
      <c r="AH13" s="4"/>
      <c r="AI13" s="4"/>
      <c r="AJ13" s="4"/>
      <c r="AK13" s="4"/>
      <c r="AL13" s="4"/>
      <c r="AM13" s="4"/>
    </row>
    <row r="14" spans="1:39" x14ac:dyDescent="0.2">
      <c r="A14" s="237"/>
      <c r="C14" s="237" t="s">
        <v>62</v>
      </c>
      <c r="D14" s="351"/>
      <c r="E14" s="285"/>
      <c r="F14" s="237"/>
      <c r="G14" s="351"/>
      <c r="H14" s="285"/>
      <c r="I14" s="285"/>
      <c r="J14" s="351"/>
      <c r="K14" s="285"/>
      <c r="L14" s="285"/>
      <c r="M14" s="351"/>
      <c r="N14" s="285"/>
      <c r="O14" s="285"/>
      <c r="P14" s="351"/>
      <c r="Q14" s="285"/>
      <c r="R14" s="285"/>
      <c r="S14" s="351"/>
      <c r="T14" s="285"/>
      <c r="U14" s="60"/>
      <c r="V14" s="192"/>
      <c r="W14" s="4"/>
      <c r="X14" s="192"/>
      <c r="Y14" s="4"/>
      <c r="Z14" s="4"/>
      <c r="AA14" s="4"/>
      <c r="AB14" s="4"/>
      <c r="AC14" s="4"/>
      <c r="AD14" s="4"/>
      <c r="AE14" s="4"/>
      <c r="AF14" s="4"/>
      <c r="AG14" s="4"/>
      <c r="AH14" s="4"/>
      <c r="AI14" s="4"/>
      <c r="AJ14" s="4"/>
      <c r="AK14" s="4"/>
      <c r="AL14" s="4"/>
      <c r="AM14" s="4"/>
    </row>
    <row r="15" spans="1:39" x14ac:dyDescent="0.2">
      <c r="A15" s="95"/>
      <c r="C15" s="288" t="s">
        <v>63</v>
      </c>
      <c r="D15" s="116">
        <v>62553</v>
      </c>
      <c r="E15" s="346">
        <v>0.91</v>
      </c>
      <c r="F15" s="288"/>
      <c r="G15" s="116">
        <v>61263</v>
      </c>
      <c r="H15" s="346">
        <v>0.9</v>
      </c>
      <c r="I15" s="95"/>
      <c r="J15" s="116">
        <v>60497</v>
      </c>
      <c r="K15" s="346">
        <v>0.9</v>
      </c>
      <c r="L15" s="346"/>
      <c r="M15" s="116">
        <v>59640</v>
      </c>
      <c r="N15" s="346">
        <v>0.89</v>
      </c>
      <c r="O15" s="346"/>
      <c r="P15" s="116">
        <v>57891</v>
      </c>
      <c r="Q15" s="346">
        <v>0.88</v>
      </c>
      <c r="R15" s="346"/>
      <c r="S15" s="116">
        <v>55870</v>
      </c>
      <c r="T15" s="346">
        <v>0.87</v>
      </c>
      <c r="U15" s="61"/>
      <c r="V15" s="192"/>
      <c r="W15" s="4"/>
      <c r="X15" s="192"/>
      <c r="Y15" s="4"/>
      <c r="Z15" s="4"/>
      <c r="AA15" s="4"/>
      <c r="AB15" s="4"/>
      <c r="AC15" s="4"/>
      <c r="AD15" s="4"/>
      <c r="AE15" s="4"/>
      <c r="AF15" s="4"/>
      <c r="AG15" s="4"/>
      <c r="AH15" s="4"/>
      <c r="AI15" s="4"/>
      <c r="AJ15" s="4"/>
      <c r="AK15" s="4"/>
      <c r="AL15" s="4"/>
      <c r="AM15" s="4"/>
    </row>
    <row r="16" spans="1:39" x14ac:dyDescent="0.2">
      <c r="A16" s="95"/>
      <c r="C16" s="288" t="s">
        <v>64</v>
      </c>
      <c r="D16" s="118">
        <v>6325</v>
      </c>
      <c r="E16" s="347">
        <v>0.09</v>
      </c>
      <c r="F16" s="288"/>
      <c r="G16" s="118">
        <v>6687</v>
      </c>
      <c r="H16" s="347">
        <v>0.1</v>
      </c>
      <c r="I16" s="95"/>
      <c r="J16" s="118">
        <v>7032</v>
      </c>
      <c r="K16" s="347">
        <v>0.1</v>
      </c>
      <c r="L16" s="346"/>
      <c r="M16" s="118">
        <v>7416</v>
      </c>
      <c r="N16" s="347">
        <v>0.11</v>
      </c>
      <c r="O16" s="346"/>
      <c r="P16" s="118">
        <v>7823</v>
      </c>
      <c r="Q16" s="347">
        <v>0.12</v>
      </c>
      <c r="R16" s="346"/>
      <c r="S16" s="118">
        <v>8236</v>
      </c>
      <c r="T16" s="347">
        <v>0.13</v>
      </c>
      <c r="U16" s="61"/>
      <c r="V16" s="192"/>
      <c r="W16" s="4"/>
      <c r="X16" s="192"/>
      <c r="Y16" s="4"/>
      <c r="Z16" s="4"/>
      <c r="AA16" s="4"/>
      <c r="AB16" s="4"/>
      <c r="AC16" s="4"/>
      <c r="AD16" s="4"/>
      <c r="AE16" s="4"/>
      <c r="AF16" s="4"/>
      <c r="AG16" s="4"/>
      <c r="AH16" s="4"/>
      <c r="AI16" s="4"/>
      <c r="AJ16" s="4"/>
      <c r="AK16" s="4"/>
      <c r="AL16" s="4"/>
      <c r="AM16" s="4"/>
    </row>
    <row r="17" spans="1:39" ht="13.5" thickBot="1" x14ac:dyDescent="0.25">
      <c r="A17" s="95"/>
      <c r="C17" s="308" t="s">
        <v>65</v>
      </c>
      <c r="D17" s="179">
        <v>68878</v>
      </c>
      <c r="E17" s="348">
        <v>1</v>
      </c>
      <c r="F17" s="308"/>
      <c r="G17" s="179">
        <v>67950</v>
      </c>
      <c r="H17" s="348">
        <v>1</v>
      </c>
      <c r="I17" s="237"/>
      <c r="J17" s="179">
        <v>67529</v>
      </c>
      <c r="K17" s="348">
        <v>1</v>
      </c>
      <c r="L17" s="349"/>
      <c r="M17" s="179">
        <v>67056</v>
      </c>
      <c r="N17" s="348">
        <v>1</v>
      </c>
      <c r="O17" s="349"/>
      <c r="P17" s="179">
        <v>65714</v>
      </c>
      <c r="Q17" s="348">
        <v>1</v>
      </c>
      <c r="R17" s="349"/>
      <c r="S17" s="179">
        <v>64106</v>
      </c>
      <c r="T17" s="348">
        <v>1</v>
      </c>
      <c r="U17" s="62"/>
      <c r="V17" s="192"/>
      <c r="W17" s="4"/>
      <c r="X17" s="192"/>
      <c r="Y17" s="4"/>
      <c r="Z17" s="4"/>
      <c r="AA17" s="4"/>
      <c r="AB17" s="4"/>
      <c r="AC17" s="4"/>
      <c r="AD17" s="4"/>
      <c r="AE17" s="4"/>
      <c r="AF17" s="4"/>
      <c r="AG17" s="4"/>
      <c r="AH17" s="4"/>
      <c r="AI17" s="4"/>
      <c r="AJ17" s="4"/>
      <c r="AK17" s="4"/>
      <c r="AL17" s="4"/>
      <c r="AM17" s="4"/>
    </row>
    <row r="18" spans="1:39" ht="13.5" thickTop="1" x14ac:dyDescent="0.2">
      <c r="A18" s="95"/>
      <c r="C18" s="308"/>
      <c r="D18" s="352"/>
      <c r="E18" s="94"/>
      <c r="F18" s="308"/>
      <c r="G18" s="352"/>
      <c r="H18" s="94"/>
      <c r="I18" s="95"/>
      <c r="J18" s="352"/>
      <c r="K18" s="94"/>
      <c r="L18" s="95"/>
      <c r="M18" s="352"/>
      <c r="N18" s="94"/>
      <c r="O18" s="95"/>
      <c r="P18" s="352"/>
      <c r="Q18" s="94"/>
      <c r="R18" s="95"/>
      <c r="S18" s="352"/>
      <c r="T18" s="94"/>
      <c r="U18" s="62"/>
      <c r="V18" s="192"/>
      <c r="W18" s="4"/>
      <c r="X18" s="192"/>
      <c r="Y18" s="4"/>
      <c r="Z18" s="4"/>
      <c r="AA18" s="4"/>
      <c r="AB18" s="4"/>
      <c r="AC18" s="4"/>
      <c r="AD18" s="4"/>
      <c r="AE18" s="4"/>
      <c r="AF18" s="4"/>
      <c r="AG18" s="4"/>
      <c r="AH18" s="4"/>
      <c r="AI18" s="4"/>
      <c r="AJ18" s="4"/>
      <c r="AK18" s="4"/>
      <c r="AL18" s="4"/>
      <c r="AM18" s="4"/>
    </row>
    <row r="19" spans="1:39" x14ac:dyDescent="0.2">
      <c r="A19" s="237"/>
      <c r="C19" s="237" t="s">
        <v>66</v>
      </c>
      <c r="D19" s="351"/>
      <c r="E19" s="285"/>
      <c r="F19" s="237"/>
      <c r="G19" s="351"/>
      <c r="H19" s="285"/>
      <c r="I19" s="285"/>
      <c r="J19" s="351"/>
      <c r="K19" s="285"/>
      <c r="L19" s="285"/>
      <c r="M19" s="351"/>
      <c r="N19" s="285"/>
      <c r="O19" s="285"/>
      <c r="P19" s="351"/>
      <c r="Q19" s="285"/>
      <c r="R19" s="285"/>
      <c r="S19" s="351"/>
      <c r="T19" s="285"/>
      <c r="U19" s="60"/>
      <c r="V19" s="192"/>
      <c r="W19" s="4"/>
      <c r="X19" s="192"/>
      <c r="Y19" s="4"/>
      <c r="Z19" s="4"/>
      <c r="AA19" s="4"/>
      <c r="AB19" s="4"/>
      <c r="AC19" s="4"/>
      <c r="AD19" s="4"/>
      <c r="AE19" s="4"/>
      <c r="AF19" s="4"/>
      <c r="AG19" s="4"/>
      <c r="AH19" s="4"/>
      <c r="AI19" s="4"/>
      <c r="AJ19" s="4"/>
      <c r="AK19" s="4"/>
      <c r="AL19" s="4"/>
      <c r="AM19" s="4"/>
    </row>
    <row r="20" spans="1:39" x14ac:dyDescent="0.2">
      <c r="A20" s="95"/>
      <c r="C20" s="288" t="s">
        <v>67</v>
      </c>
      <c r="D20" s="116">
        <v>62649</v>
      </c>
      <c r="E20" s="346">
        <v>0.91</v>
      </c>
      <c r="F20" s="288"/>
      <c r="G20" s="116">
        <v>61606</v>
      </c>
      <c r="H20" s="346">
        <v>0.91</v>
      </c>
      <c r="I20" s="95"/>
      <c r="J20" s="116">
        <v>61083</v>
      </c>
      <c r="K20" s="346">
        <v>0.9</v>
      </c>
      <c r="L20" s="346"/>
      <c r="M20" s="116">
        <v>60498</v>
      </c>
      <c r="N20" s="346">
        <v>0.9</v>
      </c>
      <c r="O20" s="346"/>
      <c r="P20" s="116">
        <v>59018</v>
      </c>
      <c r="Q20" s="346">
        <v>0.9</v>
      </c>
      <c r="R20" s="346"/>
      <c r="S20" s="116">
        <v>57289</v>
      </c>
      <c r="T20" s="346">
        <v>0.89</v>
      </c>
      <c r="U20" s="61"/>
      <c r="V20" s="192"/>
      <c r="W20" s="4"/>
      <c r="X20" s="192"/>
      <c r="Y20" s="4"/>
      <c r="Z20" s="4"/>
      <c r="AA20" s="4"/>
      <c r="AB20" s="4"/>
      <c r="AC20" s="4"/>
      <c r="AD20" s="4"/>
      <c r="AE20" s="4"/>
      <c r="AF20" s="4"/>
      <c r="AG20" s="4"/>
      <c r="AH20" s="4"/>
      <c r="AI20" s="4"/>
      <c r="AJ20" s="4"/>
      <c r="AK20" s="4"/>
      <c r="AL20" s="4"/>
      <c r="AM20" s="4"/>
    </row>
    <row r="21" spans="1:39" x14ac:dyDescent="0.2">
      <c r="A21" s="95"/>
      <c r="C21" s="288" t="s">
        <v>68</v>
      </c>
      <c r="D21" s="124">
        <v>5762</v>
      </c>
      <c r="E21" s="346">
        <v>0.08</v>
      </c>
      <c r="F21" s="288"/>
      <c r="G21" s="124">
        <v>5867</v>
      </c>
      <c r="H21" s="346">
        <v>0.08</v>
      </c>
      <c r="I21" s="95"/>
      <c r="J21" s="124">
        <v>5957</v>
      </c>
      <c r="K21" s="346">
        <v>0.09</v>
      </c>
      <c r="L21" s="346"/>
      <c r="M21" s="124">
        <v>6050</v>
      </c>
      <c r="N21" s="346">
        <v>0.09</v>
      </c>
      <c r="O21" s="346"/>
      <c r="P21" s="124">
        <v>6175</v>
      </c>
      <c r="Q21" s="346">
        <v>0.09</v>
      </c>
      <c r="R21" s="346"/>
      <c r="S21" s="124">
        <v>6284</v>
      </c>
      <c r="T21" s="346">
        <v>0.1</v>
      </c>
      <c r="U21" s="61"/>
      <c r="V21" s="192"/>
      <c r="W21" s="4"/>
      <c r="X21" s="192"/>
      <c r="Y21" s="4"/>
      <c r="Z21" s="4"/>
      <c r="AA21" s="4"/>
      <c r="AB21" s="4"/>
      <c r="AC21" s="4"/>
      <c r="AD21" s="4"/>
      <c r="AE21" s="4"/>
      <c r="AF21" s="4"/>
      <c r="AG21" s="4"/>
      <c r="AH21" s="4"/>
      <c r="AI21" s="4"/>
      <c r="AJ21" s="4"/>
      <c r="AK21" s="4"/>
      <c r="AL21" s="4"/>
      <c r="AM21" s="4"/>
    </row>
    <row r="22" spans="1:39" ht="14.85" customHeight="1" x14ac:dyDescent="0.2">
      <c r="A22" s="95"/>
      <c r="C22" s="288" t="s">
        <v>264</v>
      </c>
      <c r="D22" s="118">
        <v>467</v>
      </c>
      <c r="E22" s="347">
        <v>0.01</v>
      </c>
      <c r="F22" s="288"/>
      <c r="G22" s="118">
        <v>477</v>
      </c>
      <c r="H22" s="347">
        <v>0.01</v>
      </c>
      <c r="I22" s="95"/>
      <c r="J22" s="118">
        <v>489</v>
      </c>
      <c r="K22" s="347">
        <v>0.01</v>
      </c>
      <c r="L22" s="346"/>
      <c r="M22" s="118">
        <v>508</v>
      </c>
      <c r="N22" s="347">
        <v>0.01</v>
      </c>
      <c r="O22" s="346"/>
      <c r="P22" s="118">
        <v>521</v>
      </c>
      <c r="Q22" s="347">
        <v>0.01</v>
      </c>
      <c r="R22" s="346"/>
      <c r="S22" s="118">
        <v>533</v>
      </c>
      <c r="T22" s="347">
        <v>0.01</v>
      </c>
      <c r="U22" s="61"/>
      <c r="V22" s="192"/>
      <c r="W22" s="4"/>
      <c r="X22" s="192"/>
      <c r="Y22" s="4"/>
      <c r="Z22" s="4"/>
      <c r="AA22" s="4"/>
      <c r="AB22" s="4"/>
      <c r="AC22" s="4"/>
      <c r="AD22" s="4"/>
      <c r="AE22" s="4"/>
      <c r="AF22" s="4"/>
      <c r="AG22" s="4"/>
      <c r="AH22" s="4"/>
      <c r="AI22" s="4"/>
      <c r="AJ22" s="4"/>
      <c r="AK22" s="4"/>
      <c r="AL22" s="4"/>
      <c r="AM22" s="4"/>
    </row>
    <row r="23" spans="1:39" ht="13.5" thickBot="1" x14ac:dyDescent="0.25">
      <c r="A23" s="95"/>
      <c r="C23" s="308" t="s">
        <v>65</v>
      </c>
      <c r="D23" s="179">
        <v>68878</v>
      </c>
      <c r="E23" s="348">
        <v>1</v>
      </c>
      <c r="F23" s="308"/>
      <c r="G23" s="179">
        <v>67950</v>
      </c>
      <c r="H23" s="348">
        <v>1</v>
      </c>
      <c r="I23" s="237"/>
      <c r="J23" s="179">
        <v>67529</v>
      </c>
      <c r="K23" s="348">
        <v>1</v>
      </c>
      <c r="L23" s="349"/>
      <c r="M23" s="179">
        <v>67056</v>
      </c>
      <c r="N23" s="348">
        <v>1</v>
      </c>
      <c r="O23" s="349"/>
      <c r="P23" s="179">
        <v>65714</v>
      </c>
      <c r="Q23" s="348">
        <v>1</v>
      </c>
      <c r="R23" s="349"/>
      <c r="S23" s="179">
        <v>64106</v>
      </c>
      <c r="T23" s="348">
        <v>1</v>
      </c>
      <c r="U23" s="62"/>
      <c r="V23" s="192"/>
      <c r="W23" s="4"/>
      <c r="X23" s="192"/>
      <c r="Y23" s="4"/>
      <c r="Z23" s="4"/>
      <c r="AA23" s="4"/>
      <c r="AB23" s="4"/>
      <c r="AC23" s="4"/>
      <c r="AD23" s="4"/>
      <c r="AE23" s="4"/>
      <c r="AF23" s="4"/>
      <c r="AG23" s="4"/>
      <c r="AH23" s="4"/>
      <c r="AI23" s="4"/>
      <c r="AJ23" s="4"/>
      <c r="AK23" s="4"/>
      <c r="AL23" s="4"/>
      <c r="AM23" s="4"/>
    </row>
    <row r="24" spans="1:39" ht="13.5" thickTop="1" x14ac:dyDescent="0.2">
      <c r="A24" s="95"/>
      <c r="C24" s="308"/>
      <c r="D24" s="352"/>
      <c r="E24" s="94"/>
      <c r="F24" s="308"/>
      <c r="G24" s="352"/>
      <c r="H24" s="94"/>
      <c r="I24" s="95"/>
      <c r="J24" s="352"/>
      <c r="K24" s="94"/>
      <c r="L24" s="95"/>
      <c r="M24" s="352"/>
      <c r="N24" s="94"/>
      <c r="O24" s="95"/>
      <c r="P24" s="352"/>
      <c r="Q24" s="94"/>
      <c r="R24" s="95"/>
      <c r="S24" s="352"/>
      <c r="T24" s="94"/>
      <c r="U24" s="62"/>
      <c r="V24" s="192"/>
      <c r="W24" s="4"/>
      <c r="X24" s="192"/>
      <c r="Y24" s="4"/>
      <c r="Z24" s="4"/>
      <c r="AA24" s="4"/>
      <c r="AB24" s="4"/>
      <c r="AC24" s="4"/>
      <c r="AD24" s="4"/>
      <c r="AE24" s="4"/>
      <c r="AF24" s="4"/>
      <c r="AG24" s="4"/>
      <c r="AH24" s="4"/>
      <c r="AI24" s="4"/>
      <c r="AJ24" s="4"/>
      <c r="AK24" s="4"/>
      <c r="AL24" s="4"/>
      <c r="AM24" s="4"/>
    </row>
    <row r="25" spans="1:39" x14ac:dyDescent="0.2">
      <c r="A25" s="95"/>
      <c r="C25" s="308" t="s">
        <v>97</v>
      </c>
      <c r="D25" s="353"/>
      <c r="E25" s="95"/>
      <c r="F25" s="308"/>
      <c r="G25" s="353"/>
      <c r="H25" s="95"/>
      <c r="I25" s="237"/>
      <c r="J25" s="353"/>
      <c r="K25" s="95"/>
      <c r="L25" s="95"/>
      <c r="M25" s="353"/>
      <c r="N25" s="95"/>
      <c r="O25" s="95"/>
      <c r="P25" s="353"/>
      <c r="Q25" s="95"/>
      <c r="R25" s="95"/>
      <c r="S25" s="353"/>
      <c r="T25" s="95"/>
      <c r="U25" s="62"/>
      <c r="V25" s="192"/>
      <c r="W25" s="4"/>
      <c r="X25" s="192"/>
      <c r="Y25" s="4"/>
      <c r="Z25" s="4"/>
      <c r="AA25" s="4"/>
      <c r="AB25" s="4"/>
      <c r="AC25" s="4"/>
      <c r="AD25" s="4"/>
      <c r="AE25" s="4"/>
      <c r="AF25" s="4"/>
      <c r="AG25" s="4"/>
      <c r="AH25" s="4"/>
      <c r="AI25" s="4"/>
      <c r="AJ25" s="4"/>
      <c r="AK25" s="4"/>
      <c r="AL25" s="4"/>
      <c r="AM25" s="4"/>
    </row>
    <row r="26" spans="1:39" x14ac:dyDescent="0.2">
      <c r="A26" s="95"/>
      <c r="C26" s="288" t="s">
        <v>98</v>
      </c>
      <c r="D26" s="116">
        <v>1351</v>
      </c>
      <c r="E26" s="346">
        <v>0.02</v>
      </c>
      <c r="F26" s="288"/>
      <c r="G26" s="116">
        <v>1397</v>
      </c>
      <c r="H26" s="346">
        <v>0.02</v>
      </c>
      <c r="I26" s="95"/>
      <c r="J26" s="116">
        <v>1449</v>
      </c>
      <c r="K26" s="346">
        <v>0.02</v>
      </c>
      <c r="L26" s="346"/>
      <c r="M26" s="116">
        <v>1510</v>
      </c>
      <c r="N26" s="346">
        <v>0.02</v>
      </c>
      <c r="O26" s="346"/>
      <c r="P26" s="116">
        <v>1581</v>
      </c>
      <c r="Q26" s="346">
        <v>0.02</v>
      </c>
      <c r="R26" s="346"/>
      <c r="S26" s="116">
        <v>1643</v>
      </c>
      <c r="T26" s="346">
        <v>0.03</v>
      </c>
      <c r="U26" s="61"/>
      <c r="V26" s="192"/>
      <c r="W26" s="4"/>
      <c r="X26" s="192"/>
      <c r="Y26" s="4"/>
      <c r="Z26" s="4"/>
      <c r="AA26" s="4"/>
      <c r="AB26" s="4"/>
      <c r="AC26" s="4"/>
      <c r="AD26" s="4"/>
      <c r="AE26" s="4"/>
      <c r="AF26" s="4"/>
      <c r="AG26" s="4"/>
      <c r="AH26" s="4"/>
      <c r="AI26" s="4"/>
      <c r="AJ26" s="4"/>
      <c r="AK26" s="4"/>
      <c r="AL26" s="4"/>
      <c r="AM26" s="4"/>
    </row>
    <row r="27" spans="1:39" x14ac:dyDescent="0.2">
      <c r="A27" s="95"/>
      <c r="C27" s="288" t="s">
        <v>277</v>
      </c>
      <c r="D27" s="124">
        <v>1767</v>
      </c>
      <c r="E27" s="346">
        <v>0.02</v>
      </c>
      <c r="F27" s="288"/>
      <c r="G27" s="124">
        <v>1943</v>
      </c>
      <c r="H27" s="346">
        <v>0.03</v>
      </c>
      <c r="I27" s="95"/>
      <c r="J27" s="124">
        <v>2129</v>
      </c>
      <c r="K27" s="346">
        <v>0.03</v>
      </c>
      <c r="L27" s="346"/>
      <c r="M27" s="124">
        <v>2331</v>
      </c>
      <c r="N27" s="346">
        <v>0.04</v>
      </c>
      <c r="O27" s="346"/>
      <c r="P27" s="124">
        <v>2556</v>
      </c>
      <c r="Q27" s="346">
        <v>0.04</v>
      </c>
      <c r="R27" s="346"/>
      <c r="S27" s="124">
        <v>2776</v>
      </c>
      <c r="T27" s="346">
        <v>0.04</v>
      </c>
      <c r="U27" s="61"/>
      <c r="V27" s="192"/>
      <c r="W27" s="4"/>
      <c r="X27" s="192"/>
      <c r="Y27" s="4"/>
      <c r="Z27" s="4"/>
      <c r="AA27" s="4"/>
      <c r="AB27" s="4"/>
      <c r="AC27" s="4"/>
      <c r="AD27" s="4"/>
      <c r="AE27" s="4"/>
      <c r="AF27" s="4"/>
      <c r="AG27" s="4"/>
      <c r="AH27" s="4"/>
      <c r="AI27" s="4"/>
      <c r="AJ27" s="4"/>
      <c r="AK27" s="4"/>
      <c r="AL27" s="4"/>
      <c r="AM27" s="4"/>
    </row>
    <row r="28" spans="1:39" x14ac:dyDescent="0.2">
      <c r="A28" s="95"/>
      <c r="C28" s="416">
        <v>2017</v>
      </c>
      <c r="D28" s="124">
        <v>1221</v>
      </c>
      <c r="E28" s="346">
        <v>0.02</v>
      </c>
      <c r="F28" s="416"/>
      <c r="G28" s="124">
        <v>1324</v>
      </c>
      <c r="H28" s="346">
        <v>0.02</v>
      </c>
      <c r="I28" s="95"/>
      <c r="J28" s="124">
        <v>1403</v>
      </c>
      <c r="K28" s="346">
        <v>0.02</v>
      </c>
      <c r="L28" s="346"/>
      <c r="M28" s="124">
        <v>1471</v>
      </c>
      <c r="N28" s="346">
        <v>0.02</v>
      </c>
      <c r="O28" s="346"/>
      <c r="P28" s="124">
        <v>1549</v>
      </c>
      <c r="Q28" s="346">
        <v>0.02</v>
      </c>
      <c r="R28" s="346"/>
      <c r="S28" s="124">
        <v>1632</v>
      </c>
      <c r="T28" s="346">
        <v>0.03</v>
      </c>
      <c r="U28" s="61"/>
      <c r="V28" s="192"/>
      <c r="W28" s="4"/>
      <c r="X28" s="192"/>
      <c r="Y28" s="4"/>
      <c r="Z28" s="4"/>
      <c r="AA28" s="4"/>
      <c r="AB28" s="4"/>
      <c r="AC28" s="4"/>
      <c r="AD28" s="4"/>
      <c r="AE28" s="4"/>
      <c r="AF28" s="4"/>
      <c r="AG28" s="4"/>
      <c r="AH28" s="4"/>
      <c r="AI28" s="4"/>
      <c r="AJ28" s="4"/>
      <c r="AK28" s="4"/>
      <c r="AL28" s="4"/>
      <c r="AM28" s="4"/>
    </row>
    <row r="29" spans="1:39" x14ac:dyDescent="0.2">
      <c r="A29" s="95"/>
      <c r="C29" s="416">
        <v>2018</v>
      </c>
      <c r="D29" s="124">
        <v>1363</v>
      </c>
      <c r="E29" s="346">
        <v>0.02</v>
      </c>
      <c r="F29" s="416"/>
      <c r="G29" s="124">
        <v>1419</v>
      </c>
      <c r="H29" s="346">
        <v>0.02</v>
      </c>
      <c r="I29" s="95"/>
      <c r="J29" s="124">
        <v>1476</v>
      </c>
      <c r="K29" s="346">
        <v>0.02</v>
      </c>
      <c r="L29" s="346"/>
      <c r="M29" s="124">
        <v>1535</v>
      </c>
      <c r="N29" s="346">
        <v>0.02</v>
      </c>
      <c r="O29" s="346"/>
      <c r="P29" s="124">
        <v>1601</v>
      </c>
      <c r="Q29" s="346">
        <v>0.03</v>
      </c>
      <c r="R29" s="346"/>
      <c r="S29" s="124">
        <v>1672</v>
      </c>
      <c r="T29" s="346">
        <v>0.03</v>
      </c>
      <c r="U29" s="61"/>
      <c r="V29" s="192"/>
      <c r="W29" s="4"/>
      <c r="X29" s="192"/>
      <c r="Y29" s="4"/>
      <c r="Z29" s="4"/>
      <c r="AA29" s="4"/>
      <c r="AB29" s="4"/>
      <c r="AC29" s="4"/>
      <c r="AD29" s="4"/>
      <c r="AE29" s="4"/>
      <c r="AF29" s="4"/>
      <c r="AG29" s="4"/>
      <c r="AH29" s="4"/>
      <c r="AI29" s="4"/>
      <c r="AJ29" s="4"/>
      <c r="AK29" s="4"/>
      <c r="AL29" s="4"/>
      <c r="AM29" s="4"/>
    </row>
    <row r="30" spans="1:39" x14ac:dyDescent="0.2">
      <c r="A30" s="95"/>
      <c r="C30" s="416">
        <v>2019</v>
      </c>
      <c r="D30" s="124">
        <v>3261</v>
      </c>
      <c r="E30" s="346">
        <v>0.05</v>
      </c>
      <c r="F30" s="416"/>
      <c r="G30" s="124">
        <v>3403</v>
      </c>
      <c r="H30" s="346">
        <v>0.05</v>
      </c>
      <c r="I30" s="95"/>
      <c r="J30" s="124">
        <v>3544</v>
      </c>
      <c r="K30" s="346">
        <v>0.05</v>
      </c>
      <c r="L30" s="346"/>
      <c r="M30" s="124">
        <v>3676</v>
      </c>
      <c r="N30" s="346">
        <v>0.05</v>
      </c>
      <c r="O30" s="346"/>
      <c r="P30" s="124">
        <v>3831</v>
      </c>
      <c r="Q30" s="346">
        <v>0.06</v>
      </c>
      <c r="R30" s="346"/>
      <c r="S30" s="124">
        <v>3989</v>
      </c>
      <c r="T30" s="346">
        <v>0.06</v>
      </c>
      <c r="U30" s="61"/>
      <c r="V30" s="192"/>
      <c r="W30" s="4"/>
      <c r="X30" s="192"/>
      <c r="Y30" s="4"/>
      <c r="Z30" s="4"/>
      <c r="AA30" s="4"/>
      <c r="AB30" s="4"/>
      <c r="AC30" s="4"/>
      <c r="AD30" s="4"/>
      <c r="AE30" s="4"/>
      <c r="AF30" s="4"/>
      <c r="AG30" s="4"/>
      <c r="AH30" s="4"/>
      <c r="AI30" s="4"/>
      <c r="AJ30" s="4"/>
      <c r="AK30" s="4"/>
      <c r="AL30" s="4"/>
      <c r="AM30" s="4"/>
    </row>
    <row r="31" spans="1:39" x14ac:dyDescent="0.2">
      <c r="A31" s="95"/>
      <c r="C31" s="416">
        <v>2020</v>
      </c>
      <c r="D31" s="124">
        <v>10601</v>
      </c>
      <c r="E31" s="346">
        <v>0.15</v>
      </c>
      <c r="F31" s="416"/>
      <c r="G31" s="124">
        <v>11181</v>
      </c>
      <c r="H31" s="346">
        <v>0.16</v>
      </c>
      <c r="I31" s="95"/>
      <c r="J31" s="124">
        <v>11697</v>
      </c>
      <c r="K31" s="346">
        <v>0.17</v>
      </c>
      <c r="L31" s="346"/>
      <c r="M31" s="124">
        <v>12228</v>
      </c>
      <c r="N31" s="346">
        <v>0.18</v>
      </c>
      <c r="O31" s="346"/>
      <c r="P31" s="124">
        <v>12827</v>
      </c>
      <c r="Q31" s="346">
        <v>0.2</v>
      </c>
      <c r="R31" s="346"/>
      <c r="S31" s="124">
        <v>13484</v>
      </c>
      <c r="T31" s="346">
        <v>0.21</v>
      </c>
      <c r="U31" s="61"/>
      <c r="V31" s="192"/>
      <c r="W31" s="4"/>
      <c r="X31" s="192"/>
      <c r="Y31" s="4"/>
      <c r="Z31" s="4"/>
      <c r="AA31" s="4"/>
      <c r="AB31" s="4"/>
      <c r="AC31" s="4"/>
      <c r="AD31" s="4"/>
      <c r="AE31" s="4"/>
      <c r="AF31" s="4"/>
      <c r="AG31" s="4"/>
      <c r="AH31" s="4"/>
      <c r="AI31" s="4"/>
      <c r="AJ31" s="4"/>
      <c r="AK31" s="4"/>
      <c r="AL31" s="4"/>
      <c r="AM31" s="4"/>
    </row>
    <row r="32" spans="1:39" x14ac:dyDescent="0.2">
      <c r="A32" s="95"/>
      <c r="C32" s="416">
        <v>2021</v>
      </c>
      <c r="D32" s="124">
        <v>16422</v>
      </c>
      <c r="E32" s="346">
        <v>0.24</v>
      </c>
      <c r="F32" s="416"/>
      <c r="G32" s="124">
        <v>17174</v>
      </c>
      <c r="H32" s="346">
        <v>0.25</v>
      </c>
      <c r="I32" s="95"/>
      <c r="J32" s="124">
        <v>17846</v>
      </c>
      <c r="K32" s="346">
        <v>0.27</v>
      </c>
      <c r="L32" s="346"/>
      <c r="M32" s="124">
        <v>18524</v>
      </c>
      <c r="N32" s="346">
        <v>0.28000000000000003</v>
      </c>
      <c r="O32" s="346"/>
      <c r="P32" s="124">
        <v>19245</v>
      </c>
      <c r="Q32" s="346">
        <v>0.28999999999999998</v>
      </c>
      <c r="R32" s="346"/>
      <c r="S32" s="124">
        <v>19917</v>
      </c>
      <c r="T32" s="346">
        <v>0.31</v>
      </c>
      <c r="U32" s="61"/>
      <c r="V32" s="192"/>
      <c r="W32" s="4"/>
      <c r="X32" s="192"/>
      <c r="Y32" s="4"/>
      <c r="Z32" s="4"/>
      <c r="AA32" s="4"/>
      <c r="AB32" s="4"/>
      <c r="AC32" s="4"/>
      <c r="AD32" s="4"/>
      <c r="AE32" s="4"/>
      <c r="AF32" s="4"/>
      <c r="AG32" s="4"/>
      <c r="AH32" s="4"/>
      <c r="AI32" s="4"/>
      <c r="AJ32" s="4"/>
      <c r="AK32" s="4"/>
      <c r="AL32" s="4"/>
      <c r="AM32" s="4"/>
    </row>
    <row r="33" spans="1:39" x14ac:dyDescent="0.2">
      <c r="A33" s="95"/>
      <c r="C33" s="416">
        <v>2022</v>
      </c>
      <c r="D33" s="124">
        <v>14254</v>
      </c>
      <c r="E33" s="346">
        <v>0.21</v>
      </c>
      <c r="F33" s="416"/>
      <c r="G33" s="124">
        <v>14629</v>
      </c>
      <c r="H33" s="346">
        <v>0.22</v>
      </c>
      <c r="I33" s="95"/>
      <c r="J33" s="124">
        <v>14907</v>
      </c>
      <c r="K33" s="346">
        <v>0.22</v>
      </c>
      <c r="L33" s="346"/>
      <c r="M33" s="124">
        <v>15129</v>
      </c>
      <c r="N33" s="346">
        <v>0.23</v>
      </c>
      <c r="O33" s="346"/>
      <c r="P33" s="124">
        <v>15392</v>
      </c>
      <c r="Q33" s="346">
        <v>0.23</v>
      </c>
      <c r="R33" s="346"/>
      <c r="S33" s="124">
        <v>15647</v>
      </c>
      <c r="T33" s="346">
        <v>0.24</v>
      </c>
      <c r="U33" s="61"/>
      <c r="V33" s="192"/>
      <c r="W33" s="4"/>
      <c r="X33" s="192"/>
      <c r="Y33" s="4"/>
      <c r="Z33" s="4"/>
      <c r="AA33" s="4"/>
      <c r="AB33" s="4"/>
      <c r="AC33" s="4"/>
      <c r="AD33" s="4"/>
      <c r="AE33" s="4"/>
      <c r="AF33" s="4"/>
      <c r="AG33" s="4"/>
      <c r="AH33" s="4"/>
      <c r="AI33" s="4"/>
      <c r="AJ33" s="4"/>
      <c r="AK33" s="4"/>
      <c r="AL33" s="4"/>
      <c r="AM33" s="4"/>
    </row>
    <row r="34" spans="1:39" x14ac:dyDescent="0.2">
      <c r="A34" s="95"/>
      <c r="C34" s="416">
        <v>2023</v>
      </c>
      <c r="D34" s="124">
        <v>12552</v>
      </c>
      <c r="E34" s="346">
        <v>0.18</v>
      </c>
      <c r="F34" s="416"/>
      <c r="G34" s="124">
        <v>12810</v>
      </c>
      <c r="H34" s="346">
        <v>0.19</v>
      </c>
      <c r="I34" s="95"/>
      <c r="J34" s="124">
        <v>13078</v>
      </c>
      <c r="K34" s="346">
        <v>0.2</v>
      </c>
      <c r="L34" s="346"/>
      <c r="M34" s="124">
        <v>10652</v>
      </c>
      <c r="N34" s="346">
        <v>0.16</v>
      </c>
      <c r="O34" s="346"/>
      <c r="P34" s="124">
        <v>7132</v>
      </c>
      <c r="Q34" s="346">
        <v>0.11</v>
      </c>
      <c r="R34" s="346"/>
      <c r="S34" s="124">
        <v>3346</v>
      </c>
      <c r="T34" s="346">
        <v>0.05</v>
      </c>
      <c r="U34" s="61"/>
      <c r="V34" s="192"/>
      <c r="W34" s="4"/>
      <c r="X34" s="192"/>
      <c r="Y34" s="4"/>
      <c r="Z34" s="4"/>
      <c r="AA34" s="4"/>
      <c r="AB34" s="4"/>
      <c r="AC34" s="4"/>
      <c r="AD34" s="4"/>
      <c r="AE34" s="4"/>
      <c r="AF34" s="4"/>
      <c r="AG34" s="4"/>
      <c r="AH34" s="4"/>
      <c r="AI34" s="4"/>
      <c r="AJ34" s="4"/>
      <c r="AK34" s="4"/>
      <c r="AL34" s="4"/>
      <c r="AM34" s="4"/>
    </row>
    <row r="35" spans="1:39" x14ac:dyDescent="0.2">
      <c r="A35" s="95"/>
      <c r="C35" s="416">
        <v>2024</v>
      </c>
      <c r="D35" s="118">
        <v>6086</v>
      </c>
      <c r="E35" s="347">
        <v>0.09</v>
      </c>
      <c r="F35" s="416"/>
      <c r="G35" s="118">
        <v>2670</v>
      </c>
      <c r="H35" s="347">
        <v>0.04</v>
      </c>
      <c r="I35" s="95"/>
      <c r="J35" s="118">
        <v>0</v>
      </c>
      <c r="K35" s="347">
        <v>0</v>
      </c>
      <c r="L35" s="346"/>
      <c r="M35" s="118">
        <v>0</v>
      </c>
      <c r="N35" s="347">
        <v>0</v>
      </c>
      <c r="O35" s="346"/>
      <c r="P35" s="118">
        <v>0</v>
      </c>
      <c r="Q35" s="347">
        <v>0</v>
      </c>
      <c r="R35" s="346"/>
      <c r="S35" s="118">
        <v>0</v>
      </c>
      <c r="T35" s="347">
        <v>0</v>
      </c>
      <c r="U35" s="61"/>
      <c r="V35" s="192"/>
      <c r="W35" s="4"/>
      <c r="X35" s="192"/>
      <c r="Y35" s="4"/>
      <c r="Z35" s="4"/>
      <c r="AA35" s="4"/>
      <c r="AB35" s="4"/>
      <c r="AC35" s="4"/>
      <c r="AD35" s="4"/>
      <c r="AE35" s="4"/>
      <c r="AF35" s="4"/>
      <c r="AG35" s="4"/>
      <c r="AH35" s="4"/>
      <c r="AI35" s="4"/>
      <c r="AJ35" s="4"/>
      <c r="AK35" s="4"/>
      <c r="AL35" s="4"/>
      <c r="AM35" s="4"/>
    </row>
    <row r="36" spans="1:39" ht="14.1" customHeight="1" thickBot="1" x14ac:dyDescent="0.25">
      <c r="A36" s="95"/>
      <c r="C36" s="308" t="s">
        <v>65</v>
      </c>
      <c r="D36" s="179">
        <v>68878</v>
      </c>
      <c r="E36" s="348">
        <v>1</v>
      </c>
      <c r="F36" s="308"/>
      <c r="G36" s="179">
        <v>67950</v>
      </c>
      <c r="H36" s="348">
        <v>1</v>
      </c>
      <c r="I36" s="237"/>
      <c r="J36" s="179">
        <v>67529</v>
      </c>
      <c r="K36" s="348">
        <v>1</v>
      </c>
      <c r="L36" s="349"/>
      <c r="M36" s="179">
        <v>67056</v>
      </c>
      <c r="N36" s="348">
        <v>1</v>
      </c>
      <c r="O36" s="349"/>
      <c r="P36" s="179">
        <v>65714</v>
      </c>
      <c r="Q36" s="348">
        <v>1</v>
      </c>
      <c r="R36" s="349"/>
      <c r="S36" s="179">
        <v>64106</v>
      </c>
      <c r="T36" s="348">
        <v>1</v>
      </c>
      <c r="U36" s="62"/>
      <c r="V36" s="192"/>
      <c r="W36" s="4"/>
      <c r="X36" s="192"/>
      <c r="Y36" s="4"/>
      <c r="Z36" s="4"/>
      <c r="AA36" s="4"/>
      <c r="AB36" s="4"/>
      <c r="AC36" s="4"/>
      <c r="AD36" s="4"/>
      <c r="AE36" s="4"/>
      <c r="AF36" s="4"/>
      <c r="AG36" s="4"/>
      <c r="AH36" s="4"/>
      <c r="AI36" s="4"/>
      <c r="AJ36" s="4"/>
      <c r="AK36" s="4"/>
      <c r="AL36" s="4"/>
      <c r="AM36" s="4"/>
    </row>
    <row r="37" spans="1:39" ht="13.5" thickTop="1" x14ac:dyDescent="0.2">
      <c r="A37" s="95"/>
      <c r="B37" s="95"/>
      <c r="C37" s="95"/>
      <c r="D37" s="95"/>
      <c r="E37" s="95"/>
      <c r="F37" s="95"/>
      <c r="G37" s="95"/>
      <c r="H37" s="95"/>
      <c r="I37" s="95"/>
      <c r="J37" s="94"/>
      <c r="K37" s="94"/>
      <c r="L37" s="95"/>
      <c r="M37" s="94"/>
      <c r="N37" s="94"/>
      <c r="O37" s="95"/>
      <c r="P37" s="94"/>
      <c r="Q37" s="94"/>
      <c r="R37" s="95"/>
      <c r="S37" s="94"/>
      <c r="T37" s="94"/>
      <c r="U37" s="4"/>
      <c r="V37" s="4"/>
      <c r="W37" s="4"/>
      <c r="X37" s="4"/>
      <c r="Y37" s="4"/>
      <c r="Z37" s="4"/>
      <c r="AA37" s="4"/>
      <c r="AB37" s="4"/>
      <c r="AC37" s="4"/>
      <c r="AD37" s="4"/>
      <c r="AE37" s="4"/>
      <c r="AF37" s="4"/>
      <c r="AG37" s="4"/>
      <c r="AH37" s="4"/>
      <c r="AI37" s="4"/>
      <c r="AJ37" s="4"/>
      <c r="AK37" s="4"/>
      <c r="AL37" s="4"/>
      <c r="AM37" s="4"/>
    </row>
    <row r="38" spans="1:39" s="98" customFormat="1" ht="15.6" customHeight="1" x14ac:dyDescent="0.2">
      <c r="A38" s="332"/>
      <c r="B38" s="517" t="s">
        <v>93</v>
      </c>
      <c r="C38" s="517"/>
      <c r="D38" s="517"/>
      <c r="E38" s="517"/>
      <c r="F38" s="517"/>
      <c r="G38" s="517"/>
      <c r="H38" s="517"/>
      <c r="I38" s="517"/>
      <c r="J38" s="517"/>
      <c r="K38" s="517"/>
      <c r="L38" s="517"/>
      <c r="M38" s="517"/>
      <c r="N38" s="517"/>
      <c r="O38" s="517"/>
      <c r="P38" s="517"/>
      <c r="Q38" s="517"/>
      <c r="R38" s="517"/>
      <c r="S38" s="517"/>
      <c r="T38" s="517"/>
      <c r="U38" s="5"/>
      <c r="V38" s="5"/>
      <c r="W38" s="5"/>
      <c r="X38" s="5"/>
      <c r="Y38" s="99"/>
      <c r="Z38" s="5"/>
      <c r="AA38" s="5"/>
      <c r="AB38" s="5"/>
      <c r="AC38" s="5"/>
      <c r="AD38" s="5"/>
      <c r="AE38" s="5"/>
      <c r="AF38" s="5"/>
      <c r="AG38" s="5"/>
      <c r="AH38" s="5"/>
      <c r="AI38" s="5"/>
      <c r="AJ38" s="5"/>
      <c r="AK38" s="5"/>
      <c r="AL38" s="5"/>
      <c r="AM38" s="5"/>
    </row>
    <row r="39" spans="1:39"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row>
    <row r="40" spans="1:39"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row>
    <row r="41" spans="1:39"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row>
  </sheetData>
  <mergeCells count="12">
    <mergeCell ref="B38:T38"/>
    <mergeCell ref="B2:T2"/>
    <mergeCell ref="B3:T3"/>
    <mergeCell ref="B4:T4"/>
    <mergeCell ref="S7:T7"/>
    <mergeCell ref="P7:Q7"/>
    <mergeCell ref="J7:K7"/>
    <mergeCell ref="M7:N7"/>
    <mergeCell ref="J6:T6"/>
    <mergeCell ref="G7:H7"/>
    <mergeCell ref="D7:E7"/>
    <mergeCell ref="D6:H6"/>
  </mergeCells>
  <printOptions horizontalCentered="1"/>
  <pageMargins left="0.25" right="0.25" top="0.75" bottom="0.75" header="0.3" footer="0.3"/>
  <pageSetup scale="80" firstPageNumber="2" orientation="landscape" r:id="rId1"/>
  <headerFooter scaleWithDoc="0">
    <oddHeader>&amp;L&amp;"Arial,Bold"Enact Holdings, Inc.&amp;C&amp;"Arial,Bold"Financial Supplement&amp;R&amp;"Arial,Bold"Second Quarter 2024</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BB50"/>
  <sheetViews>
    <sheetView showGridLines="0" showRuler="0" zoomScaleNormal="100" zoomScaleSheetLayoutView="80" workbookViewId="0"/>
  </sheetViews>
  <sheetFormatPr defaultColWidth="13.42578125" defaultRowHeight="12.75" x14ac:dyDescent="0.2"/>
  <cols>
    <col min="1" max="1" width="4.42578125" customWidth="1"/>
    <col min="2" max="2" width="25.140625" customWidth="1"/>
    <col min="3" max="3" width="11.42578125" customWidth="1"/>
    <col min="4" max="4" width="11.140625" customWidth="1"/>
    <col min="5" max="5" width="1.85546875" customWidth="1"/>
    <col min="6" max="6" width="11.42578125" customWidth="1"/>
    <col min="7" max="7" width="11.140625" customWidth="1"/>
    <col min="8" max="8" width="1.85546875" customWidth="1"/>
    <col min="9" max="9" width="11.42578125" customWidth="1"/>
    <col min="10" max="10" width="11.140625" customWidth="1"/>
    <col min="11" max="11" width="1.85546875" customWidth="1"/>
    <col min="12" max="12" width="11.42578125" customWidth="1"/>
    <col min="13" max="13" width="11.140625" customWidth="1"/>
    <col min="14" max="14" width="1.85546875" customWidth="1"/>
    <col min="15" max="15" width="11.42578125" customWidth="1"/>
    <col min="16" max="16" width="11.140625" customWidth="1"/>
    <col min="17" max="17" width="1.85546875" customWidth="1"/>
    <col min="18" max="18" width="11.42578125" customWidth="1"/>
    <col min="19" max="19" width="11.140625" customWidth="1"/>
  </cols>
  <sheetData>
    <row r="2" spans="1:54" ht="15" customHeight="1" x14ac:dyDescent="0.2">
      <c r="A2" s="17"/>
      <c r="B2" s="519" t="s">
        <v>267</v>
      </c>
      <c r="C2" s="519"/>
      <c r="D2" s="519"/>
      <c r="E2" s="519"/>
      <c r="F2" s="519"/>
      <c r="G2" s="519"/>
      <c r="H2" s="519"/>
      <c r="I2" s="519"/>
      <c r="J2" s="519"/>
      <c r="K2" s="519"/>
      <c r="L2" s="519"/>
      <c r="M2" s="519"/>
      <c r="N2" s="519"/>
      <c r="O2" s="519"/>
      <c r="P2" s="519"/>
      <c r="Q2" s="519"/>
      <c r="R2" s="519"/>
      <c r="S2" s="519"/>
      <c r="T2" s="7"/>
      <c r="U2" s="7"/>
      <c r="V2" s="7"/>
      <c r="W2" s="7"/>
      <c r="X2" s="7"/>
      <c r="Y2" s="7"/>
      <c r="Z2" s="7"/>
      <c r="AA2" s="7"/>
      <c r="AB2" s="7"/>
      <c r="AC2" s="7"/>
      <c r="AD2" s="7"/>
      <c r="AE2" s="7"/>
      <c r="AF2" s="7"/>
      <c r="AG2" s="7"/>
      <c r="AH2" s="7"/>
      <c r="AI2" s="7"/>
      <c r="AJ2" s="7"/>
      <c r="AK2" s="7"/>
      <c r="AL2" s="7"/>
      <c r="AM2" s="7"/>
      <c r="AN2" s="7"/>
      <c r="AO2" s="7"/>
      <c r="AP2" s="7"/>
      <c r="AQ2" s="17"/>
      <c r="AR2" s="17"/>
      <c r="AS2" s="17"/>
      <c r="AT2" s="17"/>
      <c r="AU2" s="17"/>
      <c r="AV2" s="17"/>
      <c r="AW2" s="17"/>
      <c r="AX2" s="17"/>
      <c r="AY2" s="17"/>
      <c r="AZ2" s="17"/>
      <c r="BA2" s="17"/>
      <c r="BB2" s="17"/>
    </row>
    <row r="3" spans="1:54" x14ac:dyDescent="0.2">
      <c r="A3" s="17"/>
      <c r="B3" s="520" t="s">
        <v>213</v>
      </c>
      <c r="C3" s="520"/>
      <c r="D3" s="520"/>
      <c r="E3" s="520"/>
      <c r="F3" s="520"/>
      <c r="G3" s="520"/>
      <c r="H3" s="520"/>
      <c r="I3" s="520"/>
      <c r="J3" s="520"/>
      <c r="K3" s="520"/>
      <c r="L3" s="520"/>
      <c r="M3" s="520"/>
      <c r="N3" s="520"/>
      <c r="O3" s="520"/>
      <c r="P3" s="520"/>
      <c r="Q3" s="520"/>
      <c r="R3" s="520"/>
      <c r="S3" s="520"/>
      <c r="T3" s="49"/>
      <c r="U3" s="49"/>
      <c r="V3" s="49"/>
      <c r="W3" s="49"/>
      <c r="X3" s="49"/>
      <c r="Y3" s="49"/>
      <c r="Z3" s="49"/>
      <c r="AA3" s="49"/>
      <c r="AB3" s="49"/>
      <c r="AC3" s="49"/>
      <c r="AD3" s="49"/>
      <c r="AE3" s="49"/>
      <c r="AF3" s="49"/>
      <c r="AG3" s="49"/>
      <c r="AH3" s="49"/>
      <c r="AI3" s="49"/>
      <c r="AJ3" s="49"/>
      <c r="AK3" s="49"/>
      <c r="AL3" s="49"/>
      <c r="AM3" s="49"/>
      <c r="AN3" s="49"/>
      <c r="AO3" s="49"/>
      <c r="AP3" s="49"/>
      <c r="AQ3" s="17"/>
      <c r="AR3" s="17"/>
      <c r="AS3" s="17"/>
      <c r="AT3" s="17"/>
      <c r="AU3" s="17"/>
      <c r="AV3" s="17"/>
      <c r="AW3" s="17"/>
      <c r="AX3" s="17"/>
      <c r="AY3" s="17"/>
      <c r="AZ3" s="17"/>
      <c r="BA3" s="17"/>
      <c r="BB3" s="17"/>
    </row>
    <row r="4" spans="1:54" x14ac:dyDescent="0.2">
      <c r="A4" s="17"/>
      <c r="B4" s="520" t="s">
        <v>57</v>
      </c>
      <c r="C4" s="520"/>
      <c r="D4" s="520"/>
      <c r="E4" s="520"/>
      <c r="F4" s="520"/>
      <c r="G4" s="520"/>
      <c r="H4" s="520"/>
      <c r="I4" s="520"/>
      <c r="J4" s="520"/>
      <c r="K4" s="520"/>
      <c r="L4" s="520"/>
      <c r="M4" s="520"/>
      <c r="N4" s="520"/>
      <c r="O4" s="520"/>
      <c r="P4" s="520"/>
      <c r="Q4" s="520"/>
      <c r="R4" s="520"/>
      <c r="S4" s="520"/>
      <c r="T4" s="49"/>
      <c r="U4" s="49"/>
      <c r="V4" s="49"/>
      <c r="W4" s="49"/>
      <c r="X4" s="49"/>
      <c r="Y4" s="49"/>
      <c r="Z4" s="49"/>
      <c r="AA4" s="49"/>
      <c r="AB4" s="49"/>
      <c r="AC4" s="49"/>
      <c r="AD4" s="49"/>
      <c r="AE4" s="49"/>
      <c r="AF4" s="49"/>
      <c r="AG4" s="49"/>
      <c r="AH4" s="49"/>
      <c r="AI4" s="49"/>
      <c r="AJ4" s="49"/>
      <c r="AK4" s="49"/>
      <c r="AL4" s="49"/>
      <c r="AM4" s="49"/>
      <c r="AN4" s="49"/>
      <c r="AO4" s="49"/>
      <c r="AP4" s="49"/>
      <c r="AQ4" s="17"/>
      <c r="AR4" s="17"/>
      <c r="AS4" s="17"/>
      <c r="AT4" s="17"/>
      <c r="AU4" s="17"/>
      <c r="AV4" s="17"/>
      <c r="AW4" s="17"/>
      <c r="AX4" s="17"/>
      <c r="AY4" s="17"/>
      <c r="AZ4" s="17"/>
      <c r="BA4" s="17"/>
      <c r="BB4" s="17"/>
    </row>
    <row r="5" spans="1:54" x14ac:dyDescent="0.2">
      <c r="A5" s="17"/>
      <c r="B5" s="237"/>
      <c r="C5" s="237"/>
      <c r="D5" s="237"/>
      <c r="E5" s="237"/>
      <c r="F5" s="237"/>
      <c r="G5" s="237"/>
      <c r="H5" s="237"/>
      <c r="I5" s="237"/>
      <c r="J5" s="237"/>
      <c r="K5" s="237"/>
      <c r="L5" s="237"/>
      <c r="M5" s="237"/>
      <c r="N5" s="237"/>
      <c r="O5" s="237"/>
      <c r="P5" s="237"/>
      <c r="Q5" s="237"/>
      <c r="R5" s="237"/>
      <c r="S5" s="237"/>
      <c r="T5" s="16"/>
      <c r="U5" s="16"/>
      <c r="V5" s="16"/>
      <c r="W5" s="16"/>
      <c r="X5" s="16"/>
      <c r="Y5" s="16"/>
      <c r="Z5" s="16"/>
      <c r="AA5" s="16"/>
      <c r="AB5" s="16"/>
      <c r="AC5" s="16"/>
      <c r="AD5" s="16"/>
      <c r="AE5" s="16"/>
      <c r="AF5" s="16"/>
      <c r="AG5" s="16"/>
      <c r="AH5" s="16"/>
      <c r="AI5" s="16"/>
      <c r="AJ5" s="16"/>
      <c r="AK5" s="16"/>
      <c r="AL5" s="16"/>
      <c r="AM5" s="16"/>
      <c r="AN5" s="17"/>
      <c r="AO5" s="17"/>
      <c r="AP5" s="17"/>
      <c r="AQ5" s="17"/>
      <c r="AR5" s="17"/>
      <c r="AS5" s="17"/>
      <c r="AT5" s="17"/>
      <c r="AU5" s="17"/>
      <c r="AV5" s="17"/>
      <c r="AW5" s="17"/>
      <c r="AX5" s="17"/>
      <c r="AY5" s="17"/>
      <c r="AZ5" s="17"/>
      <c r="BA5" s="17"/>
      <c r="BB5" s="17"/>
    </row>
    <row r="6" spans="1:54" ht="13.5" thickBot="1" x14ac:dyDescent="0.25">
      <c r="A6" s="17"/>
      <c r="B6" s="285"/>
      <c r="C6" s="521">
        <v>2024</v>
      </c>
      <c r="D6" s="521"/>
      <c r="E6" s="521"/>
      <c r="F6" s="521"/>
      <c r="G6" s="521"/>
      <c r="H6" s="285"/>
      <c r="I6" s="521">
        <v>2023</v>
      </c>
      <c r="J6" s="521"/>
      <c r="K6" s="521"/>
      <c r="L6" s="521"/>
      <c r="M6" s="521"/>
      <c r="N6" s="521"/>
      <c r="O6" s="521"/>
      <c r="P6" s="521"/>
      <c r="Q6" s="521"/>
      <c r="R6" s="521"/>
      <c r="S6" s="521"/>
      <c r="T6" s="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row>
    <row r="7" spans="1:54" x14ac:dyDescent="0.2">
      <c r="A7" s="17"/>
      <c r="B7" s="95"/>
      <c r="C7" s="522" t="s">
        <v>6</v>
      </c>
      <c r="D7" s="522"/>
      <c r="E7" s="95"/>
      <c r="F7" s="522" t="s">
        <v>2</v>
      </c>
      <c r="G7" s="522"/>
      <c r="H7" s="317"/>
      <c r="I7" s="522" t="s">
        <v>4</v>
      </c>
      <c r="J7" s="522"/>
      <c r="K7" s="285"/>
      <c r="L7" s="522" t="s">
        <v>5</v>
      </c>
      <c r="M7" s="522"/>
      <c r="N7" s="285"/>
      <c r="O7" s="522" t="s">
        <v>6</v>
      </c>
      <c r="P7" s="522"/>
      <c r="Q7" s="285"/>
      <c r="R7" s="522" t="s">
        <v>2</v>
      </c>
      <c r="S7" s="522"/>
      <c r="T7" s="51"/>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row>
    <row r="8" spans="1:54" ht="13.35" customHeight="1" x14ac:dyDescent="0.2">
      <c r="A8" s="16"/>
      <c r="B8" s="237"/>
      <c r="C8" s="313" t="s">
        <v>99</v>
      </c>
      <c r="D8" s="314" t="s">
        <v>100</v>
      </c>
      <c r="E8" s="237"/>
      <c r="F8" s="313" t="s">
        <v>99</v>
      </c>
      <c r="G8" s="314" t="s">
        <v>100</v>
      </c>
      <c r="H8" s="285"/>
      <c r="I8" s="313" t="s">
        <v>99</v>
      </c>
      <c r="J8" s="314" t="s">
        <v>100</v>
      </c>
      <c r="K8" s="285"/>
      <c r="L8" s="313" t="s">
        <v>99</v>
      </c>
      <c r="M8" s="314" t="s">
        <v>100</v>
      </c>
      <c r="N8" s="285"/>
      <c r="O8" s="313" t="s">
        <v>99</v>
      </c>
      <c r="P8" s="314" t="s">
        <v>100</v>
      </c>
      <c r="Q8" s="285"/>
      <c r="R8" s="313" t="s">
        <v>99</v>
      </c>
      <c r="S8" s="314" t="s">
        <v>100</v>
      </c>
      <c r="T8" s="16"/>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row>
    <row r="9" spans="1:54" x14ac:dyDescent="0.2">
      <c r="A9" s="17"/>
      <c r="B9" s="308" t="s">
        <v>70</v>
      </c>
      <c r="C9" s="283"/>
      <c r="D9" s="283"/>
      <c r="E9" s="308"/>
      <c r="F9" s="283"/>
      <c r="G9" s="283"/>
      <c r="H9" s="308"/>
      <c r="I9" s="283"/>
      <c r="J9" s="283"/>
      <c r="K9" s="95"/>
      <c r="L9" s="283"/>
      <c r="M9" s="283"/>
      <c r="N9" s="95"/>
      <c r="O9" s="283"/>
      <c r="P9" s="283"/>
      <c r="Q9" s="95"/>
      <c r="R9" s="283"/>
      <c r="S9" s="283"/>
      <c r="T9" s="36"/>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row>
    <row r="10" spans="1:54" x14ac:dyDescent="0.2">
      <c r="A10" s="17"/>
      <c r="B10" s="288" t="s">
        <v>71</v>
      </c>
      <c r="C10" s="354">
        <v>29219</v>
      </c>
      <c r="D10" s="346">
        <v>0.43</v>
      </c>
      <c r="E10" s="288"/>
      <c r="F10" s="354">
        <v>28703</v>
      </c>
      <c r="G10" s="346">
        <v>0.42</v>
      </c>
      <c r="H10" s="95"/>
      <c r="I10" s="354">
        <v>28363</v>
      </c>
      <c r="J10" s="346">
        <v>0.42</v>
      </c>
      <c r="K10" s="346"/>
      <c r="L10" s="354">
        <v>28014</v>
      </c>
      <c r="M10" s="346">
        <v>0.42</v>
      </c>
      <c r="N10" s="346"/>
      <c r="O10" s="354">
        <v>27305</v>
      </c>
      <c r="P10" s="346">
        <v>0.42</v>
      </c>
      <c r="Q10" s="346"/>
      <c r="R10" s="354">
        <v>26480</v>
      </c>
      <c r="S10" s="346">
        <v>0.41</v>
      </c>
      <c r="T10" s="18"/>
      <c r="U10" s="194"/>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row>
    <row r="11" spans="1:54" x14ac:dyDescent="0.2">
      <c r="A11" s="17"/>
      <c r="B11" s="288" t="s">
        <v>72</v>
      </c>
      <c r="C11" s="355">
        <v>11305</v>
      </c>
      <c r="D11" s="346">
        <v>0.17</v>
      </c>
      <c r="E11" s="288"/>
      <c r="F11" s="355">
        <v>11167</v>
      </c>
      <c r="G11" s="346">
        <v>0.17</v>
      </c>
      <c r="H11" s="95"/>
      <c r="I11" s="355">
        <v>11096</v>
      </c>
      <c r="J11" s="346">
        <v>0.17</v>
      </c>
      <c r="K11" s="346"/>
      <c r="L11" s="355">
        <v>11009</v>
      </c>
      <c r="M11" s="346">
        <v>0.17</v>
      </c>
      <c r="N11" s="346"/>
      <c r="O11" s="355">
        <v>10749</v>
      </c>
      <c r="P11" s="346">
        <v>0.16</v>
      </c>
      <c r="Q11" s="346"/>
      <c r="R11" s="355">
        <v>10418</v>
      </c>
      <c r="S11" s="346">
        <v>0.16</v>
      </c>
      <c r="T11" s="18"/>
      <c r="U11" s="194"/>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row>
    <row r="12" spans="1:54" x14ac:dyDescent="0.2">
      <c r="A12" s="17"/>
      <c r="B12" s="288" t="s">
        <v>73</v>
      </c>
      <c r="C12" s="355">
        <v>9809</v>
      </c>
      <c r="D12" s="346">
        <v>0.14000000000000001</v>
      </c>
      <c r="E12" s="288"/>
      <c r="F12" s="355">
        <v>9669</v>
      </c>
      <c r="G12" s="346">
        <v>0.14000000000000001</v>
      </c>
      <c r="H12" s="95"/>
      <c r="I12" s="355">
        <v>9621</v>
      </c>
      <c r="J12" s="346">
        <v>0.14000000000000001</v>
      </c>
      <c r="K12" s="346"/>
      <c r="L12" s="355">
        <v>9553</v>
      </c>
      <c r="M12" s="346">
        <v>0.14000000000000001</v>
      </c>
      <c r="N12" s="346"/>
      <c r="O12" s="355">
        <v>9368</v>
      </c>
      <c r="P12" s="346">
        <v>0.14000000000000001</v>
      </c>
      <c r="Q12" s="346"/>
      <c r="R12" s="355">
        <v>9126</v>
      </c>
      <c r="S12" s="346">
        <v>0.14000000000000001</v>
      </c>
      <c r="T12" s="18"/>
      <c r="U12" s="194"/>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row>
    <row r="13" spans="1:54" x14ac:dyDescent="0.2">
      <c r="A13" s="17"/>
      <c r="B13" s="288" t="s">
        <v>74</v>
      </c>
      <c r="C13" s="355">
        <v>7688</v>
      </c>
      <c r="D13" s="346">
        <v>0.11</v>
      </c>
      <c r="E13" s="288"/>
      <c r="F13" s="355">
        <v>7629</v>
      </c>
      <c r="G13" s="346">
        <v>0.11</v>
      </c>
      <c r="H13" s="95"/>
      <c r="I13" s="355">
        <v>7623</v>
      </c>
      <c r="J13" s="346">
        <v>0.11</v>
      </c>
      <c r="K13" s="346"/>
      <c r="L13" s="355">
        <v>7615</v>
      </c>
      <c r="M13" s="346">
        <v>0.12</v>
      </c>
      <c r="N13" s="346"/>
      <c r="O13" s="355">
        <v>7516</v>
      </c>
      <c r="P13" s="346">
        <v>0.12</v>
      </c>
      <c r="Q13" s="346"/>
      <c r="R13" s="355">
        <v>7406</v>
      </c>
      <c r="S13" s="346">
        <v>0.12</v>
      </c>
      <c r="T13" s="18"/>
      <c r="U13" s="194"/>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row>
    <row r="14" spans="1:54" x14ac:dyDescent="0.2">
      <c r="A14" s="17"/>
      <c r="B14" s="288" t="s">
        <v>75</v>
      </c>
      <c r="C14" s="355">
        <v>5540</v>
      </c>
      <c r="D14" s="346">
        <v>0.08</v>
      </c>
      <c r="E14" s="288"/>
      <c r="F14" s="355">
        <v>5524</v>
      </c>
      <c r="G14" s="346">
        <v>0.08</v>
      </c>
      <c r="H14" s="95"/>
      <c r="I14" s="355">
        <v>5557</v>
      </c>
      <c r="J14" s="346">
        <v>0.08</v>
      </c>
      <c r="K14" s="346"/>
      <c r="L14" s="355">
        <v>5582</v>
      </c>
      <c r="M14" s="346">
        <v>0.08</v>
      </c>
      <c r="N14" s="346"/>
      <c r="O14" s="355">
        <v>5543</v>
      </c>
      <c r="P14" s="346">
        <v>0.09</v>
      </c>
      <c r="Q14" s="346"/>
      <c r="R14" s="355">
        <v>5481</v>
      </c>
      <c r="S14" s="346">
        <v>0.09</v>
      </c>
      <c r="T14" s="18"/>
      <c r="U14" s="194"/>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row>
    <row r="15" spans="1:54" ht="15.6" customHeight="1" x14ac:dyDescent="0.2">
      <c r="A15" s="17"/>
      <c r="B15" s="288" t="s">
        <v>266</v>
      </c>
      <c r="C15" s="355">
        <v>2948</v>
      </c>
      <c r="D15" s="346">
        <v>0.04</v>
      </c>
      <c r="E15" s="288"/>
      <c r="F15" s="355">
        <v>2908</v>
      </c>
      <c r="G15" s="346">
        <v>0.04</v>
      </c>
      <c r="H15" s="95"/>
      <c r="I15" s="355">
        <v>2908</v>
      </c>
      <c r="J15" s="346">
        <v>0.04</v>
      </c>
      <c r="K15" s="346"/>
      <c r="L15" s="355">
        <v>2901</v>
      </c>
      <c r="M15" s="346">
        <v>0.04</v>
      </c>
      <c r="N15" s="346"/>
      <c r="O15" s="355">
        <v>2850</v>
      </c>
      <c r="P15" s="346">
        <v>0.04</v>
      </c>
      <c r="Q15" s="346"/>
      <c r="R15" s="355">
        <v>2809</v>
      </c>
      <c r="S15" s="346">
        <v>0.04</v>
      </c>
      <c r="T15" s="18"/>
      <c r="U15" s="194"/>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row>
    <row r="16" spans="1:54" x14ac:dyDescent="0.2">
      <c r="A16" s="17"/>
      <c r="B16" s="288" t="s">
        <v>77</v>
      </c>
      <c r="C16" s="355">
        <v>1582</v>
      </c>
      <c r="D16" s="346">
        <v>0.02</v>
      </c>
      <c r="E16" s="288"/>
      <c r="F16" s="355">
        <v>1562</v>
      </c>
      <c r="G16" s="346">
        <v>0.03</v>
      </c>
      <c r="H16" s="95"/>
      <c r="I16" s="355">
        <v>1565</v>
      </c>
      <c r="J16" s="346">
        <v>0.03</v>
      </c>
      <c r="K16" s="346"/>
      <c r="L16" s="355">
        <v>1569</v>
      </c>
      <c r="M16" s="346">
        <v>0.02</v>
      </c>
      <c r="N16" s="346"/>
      <c r="O16" s="355">
        <v>1558</v>
      </c>
      <c r="P16" s="346">
        <v>0.02</v>
      </c>
      <c r="Q16" s="346"/>
      <c r="R16" s="355">
        <v>1549</v>
      </c>
      <c r="S16" s="346">
        <v>0.03</v>
      </c>
      <c r="T16" s="18"/>
      <c r="U16" s="194"/>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row>
    <row r="17" spans="1:54" x14ac:dyDescent="0.2">
      <c r="A17" s="17"/>
      <c r="B17" s="288" t="s">
        <v>78</v>
      </c>
      <c r="C17" s="355">
        <v>634</v>
      </c>
      <c r="D17" s="346">
        <v>0.01</v>
      </c>
      <c r="E17" s="288"/>
      <c r="F17" s="355">
        <v>632</v>
      </c>
      <c r="G17" s="346">
        <v>0.01</v>
      </c>
      <c r="H17" s="95"/>
      <c r="I17" s="355">
        <v>635</v>
      </c>
      <c r="J17" s="346">
        <v>0.01</v>
      </c>
      <c r="K17" s="346"/>
      <c r="L17" s="355">
        <v>647</v>
      </c>
      <c r="M17" s="346">
        <v>0.01</v>
      </c>
      <c r="N17" s="346"/>
      <c r="O17" s="355">
        <v>653</v>
      </c>
      <c r="P17" s="346">
        <v>0.01</v>
      </c>
      <c r="Q17" s="346"/>
      <c r="R17" s="355">
        <v>660</v>
      </c>
      <c r="S17" s="346">
        <v>0.01</v>
      </c>
      <c r="T17" s="18"/>
      <c r="U17" s="194"/>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row>
    <row r="18" spans="1:54" x14ac:dyDescent="0.2">
      <c r="A18" s="17"/>
      <c r="B18" s="288" t="s">
        <v>79</v>
      </c>
      <c r="C18" s="356">
        <v>153</v>
      </c>
      <c r="D18" s="347">
        <v>0</v>
      </c>
      <c r="E18" s="288"/>
      <c r="F18" s="356">
        <v>156</v>
      </c>
      <c r="G18" s="347">
        <v>0</v>
      </c>
      <c r="H18" s="95"/>
      <c r="I18" s="356">
        <v>161</v>
      </c>
      <c r="J18" s="347">
        <v>0</v>
      </c>
      <c r="K18" s="346"/>
      <c r="L18" s="356">
        <v>166</v>
      </c>
      <c r="M18" s="347">
        <v>0</v>
      </c>
      <c r="N18" s="346"/>
      <c r="O18" s="356">
        <v>172</v>
      </c>
      <c r="P18" s="347">
        <v>0</v>
      </c>
      <c r="Q18" s="346"/>
      <c r="R18" s="356">
        <v>177</v>
      </c>
      <c r="S18" s="347">
        <v>0</v>
      </c>
      <c r="T18" s="18"/>
      <c r="U18" s="194"/>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row>
    <row r="19" spans="1:54" ht="13.5" thickBot="1" x14ac:dyDescent="0.25">
      <c r="A19" s="17"/>
      <c r="B19" s="308" t="s">
        <v>65</v>
      </c>
      <c r="C19" s="357">
        <v>68878</v>
      </c>
      <c r="D19" s="348">
        <v>1</v>
      </c>
      <c r="E19" s="308"/>
      <c r="F19" s="357">
        <v>67950</v>
      </c>
      <c r="G19" s="348">
        <v>1</v>
      </c>
      <c r="H19" s="237"/>
      <c r="I19" s="357">
        <v>67529</v>
      </c>
      <c r="J19" s="348">
        <v>1</v>
      </c>
      <c r="K19" s="349"/>
      <c r="L19" s="357">
        <v>67056</v>
      </c>
      <c r="M19" s="348">
        <v>1</v>
      </c>
      <c r="N19" s="349"/>
      <c r="O19" s="357">
        <v>65714</v>
      </c>
      <c r="P19" s="348">
        <v>1</v>
      </c>
      <c r="Q19" s="349"/>
      <c r="R19" s="357">
        <v>64106</v>
      </c>
      <c r="S19" s="348">
        <v>1</v>
      </c>
      <c r="T19" s="36"/>
      <c r="U19" s="194"/>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row>
    <row r="20" spans="1:54" ht="13.5" thickTop="1" x14ac:dyDescent="0.2">
      <c r="A20" s="17"/>
      <c r="B20" s="308"/>
      <c r="C20" s="358"/>
      <c r="D20" s="94"/>
      <c r="E20" s="308"/>
      <c r="F20" s="358"/>
      <c r="G20" s="94"/>
      <c r="H20" s="95"/>
      <c r="I20" s="358"/>
      <c r="J20" s="94"/>
      <c r="K20" s="95"/>
      <c r="L20" s="358"/>
      <c r="M20" s="94"/>
      <c r="N20" s="95"/>
      <c r="O20" s="358"/>
      <c r="P20" s="94"/>
      <c r="Q20" s="95"/>
      <c r="R20" s="358"/>
      <c r="S20" s="94"/>
      <c r="T20" s="36"/>
      <c r="U20" s="194"/>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row>
    <row r="21" spans="1:54" x14ac:dyDescent="0.2">
      <c r="A21" s="17"/>
      <c r="B21" s="308" t="s">
        <v>81</v>
      </c>
      <c r="C21" s="359"/>
      <c r="D21" s="95"/>
      <c r="E21" s="308"/>
      <c r="F21" s="359"/>
      <c r="G21" s="95"/>
      <c r="H21" s="95"/>
      <c r="I21" s="359"/>
      <c r="J21" s="95"/>
      <c r="K21" s="95"/>
      <c r="L21" s="359"/>
      <c r="M21" s="95"/>
      <c r="N21" s="95"/>
      <c r="O21" s="359"/>
      <c r="P21" s="95"/>
      <c r="Q21" s="95"/>
      <c r="R21" s="359"/>
      <c r="S21" s="95"/>
      <c r="T21" s="36"/>
      <c r="U21" s="194"/>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row>
    <row r="22" spans="1:54" x14ac:dyDescent="0.2">
      <c r="A22" s="17"/>
      <c r="B22" s="288" t="s">
        <v>82</v>
      </c>
      <c r="C22" s="354">
        <v>13722</v>
      </c>
      <c r="D22" s="346">
        <v>0.2</v>
      </c>
      <c r="E22" s="288"/>
      <c r="F22" s="354">
        <v>13250</v>
      </c>
      <c r="G22" s="346">
        <v>0.2</v>
      </c>
      <c r="H22" s="95"/>
      <c r="I22" s="354">
        <v>12878</v>
      </c>
      <c r="J22" s="346">
        <v>0.19</v>
      </c>
      <c r="K22" s="346"/>
      <c r="L22" s="354">
        <v>12595</v>
      </c>
      <c r="M22" s="346">
        <v>0.19</v>
      </c>
      <c r="N22" s="346"/>
      <c r="O22" s="354">
        <v>12086</v>
      </c>
      <c r="P22" s="346">
        <v>0.18</v>
      </c>
      <c r="Q22" s="346"/>
      <c r="R22" s="354">
        <v>11545</v>
      </c>
      <c r="S22" s="346">
        <v>0.18</v>
      </c>
      <c r="T22" s="17"/>
      <c r="U22" s="194"/>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row>
    <row r="23" spans="1:54" x14ac:dyDescent="0.2">
      <c r="A23" s="17"/>
      <c r="B23" s="288" t="s">
        <v>83</v>
      </c>
      <c r="C23" s="355">
        <v>32254</v>
      </c>
      <c r="D23" s="346">
        <v>0.47</v>
      </c>
      <c r="E23" s="288"/>
      <c r="F23" s="355">
        <v>31881</v>
      </c>
      <c r="G23" s="346">
        <v>0.47000000000000003</v>
      </c>
      <c r="H23" s="95"/>
      <c r="I23" s="355">
        <v>31781</v>
      </c>
      <c r="J23" s="346">
        <v>0.47000000000000003</v>
      </c>
      <c r="K23" s="346"/>
      <c r="L23" s="355">
        <v>31696</v>
      </c>
      <c r="M23" s="346">
        <v>0.47</v>
      </c>
      <c r="N23" s="346"/>
      <c r="O23" s="355">
        <v>31220</v>
      </c>
      <c r="P23" s="346">
        <v>0.48</v>
      </c>
      <c r="Q23" s="346"/>
      <c r="R23" s="355">
        <v>30589</v>
      </c>
      <c r="S23" s="346">
        <v>0.48</v>
      </c>
      <c r="T23" s="17"/>
      <c r="U23" s="194"/>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row>
    <row r="24" spans="1:54" x14ac:dyDescent="0.2">
      <c r="A24" s="17"/>
      <c r="B24" s="288" t="s">
        <v>84</v>
      </c>
      <c r="C24" s="355">
        <v>19510</v>
      </c>
      <c r="D24" s="346">
        <v>0.28000000000000003</v>
      </c>
      <c r="E24" s="288"/>
      <c r="F24" s="355">
        <v>19265</v>
      </c>
      <c r="G24" s="346">
        <v>0.28000000000000003</v>
      </c>
      <c r="H24" s="95"/>
      <c r="I24" s="355">
        <v>19163</v>
      </c>
      <c r="J24" s="346">
        <v>0.28000000000000003</v>
      </c>
      <c r="K24" s="346"/>
      <c r="L24" s="355">
        <v>18945</v>
      </c>
      <c r="M24" s="346">
        <v>0.28000000000000003</v>
      </c>
      <c r="N24" s="346"/>
      <c r="O24" s="355">
        <v>18518</v>
      </c>
      <c r="P24" s="346">
        <v>0.28000000000000003</v>
      </c>
      <c r="Q24" s="346"/>
      <c r="R24" s="355">
        <v>18054</v>
      </c>
      <c r="S24" s="346">
        <v>0.28000000000000003</v>
      </c>
      <c r="T24" s="17"/>
      <c r="U24" s="194"/>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row>
    <row r="25" spans="1:54" x14ac:dyDescent="0.2">
      <c r="A25" s="17"/>
      <c r="B25" s="288" t="s">
        <v>85</v>
      </c>
      <c r="C25" s="356">
        <v>3392</v>
      </c>
      <c r="D25" s="347">
        <v>0.05</v>
      </c>
      <c r="E25" s="288"/>
      <c r="F25" s="356">
        <v>3554</v>
      </c>
      <c r="G25" s="347">
        <v>0.05</v>
      </c>
      <c r="H25" s="95"/>
      <c r="I25" s="356">
        <v>3707</v>
      </c>
      <c r="J25" s="347">
        <v>0.06</v>
      </c>
      <c r="K25" s="346"/>
      <c r="L25" s="356">
        <v>3820</v>
      </c>
      <c r="M25" s="347">
        <v>0.06</v>
      </c>
      <c r="N25" s="346"/>
      <c r="O25" s="356">
        <v>3890</v>
      </c>
      <c r="P25" s="347">
        <v>0.06</v>
      </c>
      <c r="Q25" s="346"/>
      <c r="R25" s="356">
        <v>3918</v>
      </c>
      <c r="S25" s="347">
        <v>0.06</v>
      </c>
      <c r="T25" s="17"/>
      <c r="U25" s="194"/>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row>
    <row r="26" spans="1:54" ht="13.5" thickBot="1" x14ac:dyDescent="0.25">
      <c r="A26" s="17"/>
      <c r="B26" s="308" t="s">
        <v>65</v>
      </c>
      <c r="C26" s="357">
        <v>68878</v>
      </c>
      <c r="D26" s="348">
        <v>1</v>
      </c>
      <c r="E26" s="308"/>
      <c r="F26" s="357">
        <v>67950</v>
      </c>
      <c r="G26" s="348">
        <v>1</v>
      </c>
      <c r="H26" s="237"/>
      <c r="I26" s="357">
        <v>67529</v>
      </c>
      <c r="J26" s="348">
        <v>1</v>
      </c>
      <c r="K26" s="349"/>
      <c r="L26" s="357">
        <v>67056</v>
      </c>
      <c r="M26" s="348">
        <v>1</v>
      </c>
      <c r="N26" s="349"/>
      <c r="O26" s="357">
        <v>65714</v>
      </c>
      <c r="P26" s="348">
        <v>1</v>
      </c>
      <c r="Q26" s="349"/>
      <c r="R26" s="357">
        <v>64106</v>
      </c>
      <c r="S26" s="348">
        <v>1</v>
      </c>
      <c r="T26" s="36"/>
      <c r="U26" s="194"/>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row>
    <row r="27" spans="1:54" ht="13.5" thickTop="1" x14ac:dyDescent="0.2">
      <c r="A27" s="17"/>
      <c r="B27" s="308"/>
      <c r="C27" s="358"/>
      <c r="D27" s="94"/>
      <c r="E27" s="308"/>
      <c r="F27" s="358"/>
      <c r="G27" s="94"/>
      <c r="H27" s="95"/>
      <c r="I27" s="358"/>
      <c r="J27" s="94"/>
      <c r="K27" s="95"/>
      <c r="L27" s="358"/>
      <c r="M27" s="94"/>
      <c r="N27" s="95"/>
      <c r="O27" s="358"/>
      <c r="P27" s="94"/>
      <c r="Q27" s="95"/>
      <c r="R27" s="358"/>
      <c r="S27" s="94"/>
      <c r="T27" s="36"/>
      <c r="U27" s="194"/>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row>
    <row r="28" spans="1:54" x14ac:dyDescent="0.2">
      <c r="A28" s="17"/>
      <c r="B28" s="308" t="s">
        <v>87</v>
      </c>
      <c r="C28" s="359"/>
      <c r="D28" s="95"/>
      <c r="E28" s="308"/>
      <c r="F28" s="359"/>
      <c r="G28" s="95"/>
      <c r="H28" s="95"/>
      <c r="I28" s="359"/>
      <c r="J28" s="95"/>
      <c r="K28" s="95"/>
      <c r="L28" s="359"/>
      <c r="M28" s="95"/>
      <c r="N28" s="95"/>
      <c r="O28" s="359"/>
      <c r="P28" s="95"/>
      <c r="Q28" s="95"/>
      <c r="R28" s="359"/>
      <c r="S28" s="95"/>
      <c r="T28" s="36"/>
      <c r="U28" s="194"/>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row>
    <row r="29" spans="1:54" x14ac:dyDescent="0.2">
      <c r="A29" s="17"/>
      <c r="B29" s="288" t="s">
        <v>88</v>
      </c>
      <c r="C29" s="354">
        <v>14867</v>
      </c>
      <c r="D29" s="346">
        <v>0.22</v>
      </c>
      <c r="E29" s="288"/>
      <c r="F29" s="354">
        <v>14265</v>
      </c>
      <c r="G29" s="346">
        <v>0.21</v>
      </c>
      <c r="H29" s="95"/>
      <c r="I29" s="354">
        <v>13830</v>
      </c>
      <c r="J29" s="346">
        <v>0.2</v>
      </c>
      <c r="K29" s="346"/>
      <c r="L29" s="354">
        <v>13369</v>
      </c>
      <c r="M29" s="346">
        <v>0.2</v>
      </c>
      <c r="N29" s="346"/>
      <c r="O29" s="354">
        <v>12589</v>
      </c>
      <c r="P29" s="346">
        <v>0.19</v>
      </c>
      <c r="Q29" s="346"/>
      <c r="R29" s="354">
        <v>11782</v>
      </c>
      <c r="S29" s="346">
        <v>0.18</v>
      </c>
      <c r="T29" s="18"/>
      <c r="U29" s="194"/>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row>
    <row r="30" spans="1:54" x14ac:dyDescent="0.2">
      <c r="A30" s="17"/>
      <c r="B30" s="288" t="s">
        <v>89</v>
      </c>
      <c r="C30" s="355">
        <v>24706</v>
      </c>
      <c r="D30" s="346">
        <v>0.36</v>
      </c>
      <c r="E30" s="288"/>
      <c r="F30" s="355">
        <v>24289</v>
      </c>
      <c r="G30" s="346">
        <v>0.36</v>
      </c>
      <c r="H30" s="95"/>
      <c r="I30" s="355">
        <v>24072</v>
      </c>
      <c r="J30" s="346">
        <v>0.36</v>
      </c>
      <c r="K30" s="346"/>
      <c r="L30" s="355">
        <v>23846</v>
      </c>
      <c r="M30" s="346">
        <v>0.36</v>
      </c>
      <c r="N30" s="346"/>
      <c r="O30" s="355">
        <v>23378</v>
      </c>
      <c r="P30" s="346">
        <v>0.36</v>
      </c>
      <c r="Q30" s="346"/>
      <c r="R30" s="355">
        <v>22830</v>
      </c>
      <c r="S30" s="346">
        <v>0.36</v>
      </c>
      <c r="T30" s="18"/>
      <c r="U30" s="194"/>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row>
    <row r="31" spans="1:54" x14ac:dyDescent="0.2">
      <c r="A31" s="17"/>
      <c r="B31" s="288" t="s">
        <v>90</v>
      </c>
      <c r="C31" s="356">
        <v>29305</v>
      </c>
      <c r="D31" s="347">
        <v>0.42</v>
      </c>
      <c r="E31" s="288"/>
      <c r="F31" s="356">
        <v>29396</v>
      </c>
      <c r="G31" s="347">
        <v>0.43</v>
      </c>
      <c r="H31" s="95"/>
      <c r="I31" s="356">
        <v>29627</v>
      </c>
      <c r="J31" s="347">
        <v>0.44</v>
      </c>
      <c r="K31" s="346"/>
      <c r="L31" s="356">
        <v>29841</v>
      </c>
      <c r="M31" s="347">
        <v>0.44</v>
      </c>
      <c r="N31" s="346"/>
      <c r="O31" s="356">
        <v>29747</v>
      </c>
      <c r="P31" s="347">
        <v>0.45</v>
      </c>
      <c r="Q31" s="346"/>
      <c r="R31" s="356">
        <v>29494</v>
      </c>
      <c r="S31" s="347">
        <v>0.46</v>
      </c>
      <c r="T31" s="18"/>
      <c r="U31" s="194"/>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row>
    <row r="32" spans="1:54" ht="13.5" thickBot="1" x14ac:dyDescent="0.25">
      <c r="A32" s="17"/>
      <c r="B32" s="308" t="s">
        <v>65</v>
      </c>
      <c r="C32" s="357">
        <v>68878</v>
      </c>
      <c r="D32" s="348">
        <v>1</v>
      </c>
      <c r="E32" s="308"/>
      <c r="F32" s="357">
        <v>67950</v>
      </c>
      <c r="G32" s="348">
        <v>1</v>
      </c>
      <c r="H32" s="237"/>
      <c r="I32" s="357">
        <v>67529</v>
      </c>
      <c r="J32" s="348">
        <v>1</v>
      </c>
      <c r="K32" s="349"/>
      <c r="L32" s="357">
        <v>67056</v>
      </c>
      <c r="M32" s="348">
        <v>1</v>
      </c>
      <c r="N32" s="349"/>
      <c r="O32" s="357">
        <v>65714</v>
      </c>
      <c r="P32" s="348">
        <v>1</v>
      </c>
      <c r="Q32" s="349"/>
      <c r="R32" s="357">
        <v>64106</v>
      </c>
      <c r="S32" s="348">
        <v>1</v>
      </c>
      <c r="T32" s="36"/>
      <c r="U32" s="194"/>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row>
    <row r="33" spans="1:54" ht="13.5" thickTop="1" x14ac:dyDescent="0.2">
      <c r="A33" s="17"/>
      <c r="B33" s="95"/>
      <c r="C33" s="95"/>
      <c r="D33" s="95"/>
      <c r="E33" s="95"/>
      <c r="F33" s="95"/>
      <c r="G33" s="95"/>
      <c r="H33" s="95"/>
      <c r="I33" s="94"/>
      <c r="J33" s="94"/>
      <c r="K33" s="95"/>
      <c r="L33" s="94"/>
      <c r="M33" s="94"/>
      <c r="N33" s="95"/>
      <c r="O33" s="94"/>
      <c r="P33" s="94"/>
      <c r="Q33" s="95"/>
      <c r="R33" s="94"/>
      <c r="S33" s="94"/>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row>
    <row r="34" spans="1:54" s="98" customFormat="1" ht="15" customHeight="1" x14ac:dyDescent="0.2">
      <c r="A34" s="90"/>
      <c r="B34" s="517" t="s">
        <v>93</v>
      </c>
      <c r="C34" s="517"/>
      <c r="D34" s="517"/>
      <c r="E34" s="517"/>
      <c r="F34" s="517"/>
      <c r="G34" s="517"/>
      <c r="H34" s="517"/>
      <c r="I34" s="517"/>
      <c r="J34" s="517"/>
      <c r="K34" s="517"/>
      <c r="L34" s="517"/>
      <c r="M34" s="517"/>
      <c r="N34" s="517"/>
      <c r="O34" s="517"/>
      <c r="P34" s="517"/>
      <c r="Q34" s="517"/>
      <c r="R34" s="517"/>
      <c r="S34" s="517"/>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row>
    <row r="35" spans="1:54"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row>
    <row r="36" spans="1:54"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row>
    <row r="37" spans="1:54" x14ac:dyDescent="0.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row>
    <row r="38" spans="1:54"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row>
    <row r="39" spans="1:54"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row>
    <row r="40" spans="1:54"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row>
    <row r="41" spans="1:54"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row>
    <row r="42" spans="1:54"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row>
    <row r="43" spans="1:54"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row>
    <row r="44" spans="1:54" x14ac:dyDescent="0.2">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row>
    <row r="45" spans="1:54"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row>
    <row r="46" spans="1:54"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row>
    <row r="47" spans="1:54"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row>
    <row r="48" spans="1:54"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row>
    <row r="49" spans="1:54"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row>
    <row r="50" spans="1:54"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row>
  </sheetData>
  <mergeCells count="12">
    <mergeCell ref="B34:S34"/>
    <mergeCell ref="I7:J7"/>
    <mergeCell ref="B2:S2"/>
    <mergeCell ref="B3:S3"/>
    <mergeCell ref="B4:S4"/>
    <mergeCell ref="R7:S7"/>
    <mergeCell ref="O7:P7"/>
    <mergeCell ref="I6:S6"/>
    <mergeCell ref="L7:M7"/>
    <mergeCell ref="F7:G7"/>
    <mergeCell ref="C7:D7"/>
    <mergeCell ref="C6:G6"/>
  </mergeCells>
  <printOptions horizontalCentered="1"/>
  <pageMargins left="0.25" right="0.25" top="0.75" bottom="0.75" header="0.3" footer="0.3"/>
  <pageSetup scale="80" firstPageNumber="2" orientation="landscape" r:id="rId1"/>
  <headerFooter scaleWithDoc="0">
    <oddHeader>&amp;L&amp;"Arial,Bold"Enact Holdings, Inc.&amp;C&amp;"Arial,Bold"Financial Supplement&amp;R&amp;"Arial,Bold"Second Quarter 2024</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hODMxYjcyNC01NjBkLTQxYmItYTdmMC01OTNmMWUxY2YyYzkiIG9yaWdpbj0idXNlclNlbGVjdGVkIj48ZWxlbWVudCB1aWQ9ImlkX2NsYXNzaWZpY2F0aW9uX2NvbmZpZGVudGlhbCIgdmFsdWU9IiIgeG1sbnM9Imh0dHA6Ly93d3cuYm9sZG9uamFtZXMuY29tLzIwMDgvMDEvc2llL2ludGVybmFsL2xhYmVsIiAvPjxlbGVtZW50IHVpZD0iY2RlMDIwMjgtNDYxYi00NTVjLTkzMTItODUyMDA2YzgzZjNhIiB2YWx1ZT0iIiB4bWxucz0iaHR0cDovL3d3dy5ib2xkb25qYW1lcy5jb20vMjAwOC8wMS9zaWUvaW50ZXJuYWwvbGFiZWwiIC8+PGVsZW1lbnQgdWlkPSI1YWFmNjQxZS00YWEzLTRkMGItYjFhNC0yMTNmMTZiZGJmNzgiIHZhbHVlPSIiIHhtbG5zPSJodHRwOi8vd3d3LmJvbGRvbmphbWVzLmNvbS8yMDA4LzAxL3NpZS9pbnRlcm5hbC9sYWJlbCIgLz48L3Npc2w+PFVzZXJOYW1lPkdFTldPUlRIXDQzMDAxNjM3ODwvVXNlck5hbWU+PERhdGVUaW1lPjQvMTkvMjAyMiA4OjA0OjI3IFBNPC9EYXRlVGltZT48TGFiZWxTdHJpbmc+Q09ORklERU5USUFMPC9MYWJlbFN0cmluZz48L2l0ZW0+PGl0ZW0+PHNpc2wgc2lzbFZlcnNpb249IjAiIHBvbGljeT0iYTgzMWI3MjQtNTYwZC00MWJiLWE3ZjAtNTkzZjFlMWNmMmM5IiBvcmlnaW49InVzZXJTZWxlY3RlZCI+PGVsZW1lbnQgdWlkPSJpZF9jbGFzc2lmaWNhdGlvbl9ub25idXNpbmVzcyIgdmFsdWU9IiIgeG1sbnM9Imh0dHA6Ly93d3cuYm9sZG9uamFtZXMuY29tLzIwMDgvMDEvc2llL2ludGVybmFsL2xhYmVsIiAvPjxlbGVtZW50IHVpZD0iNzhjYTc3YTItNWIwZi00YzhiLTlmZDItZTBkNzZlNzYxMDRhIiB2YWx1ZT0iIiB4bWxucz0iaHR0cDovL3d3dy5ib2xkb25qYW1lcy5jb20vMjAwOC8wMS9zaWUvaW50ZXJuYWwvbGFiZWwiIC8+PC9zaXNsPjxVc2VyTmFtZT5HRU5XT1JUSFw0MzAwMTYzNzg8L1VzZXJOYW1lPjxEYXRlVGltZT41LzIvMjAyMiAxMToyODoxNSBQTTwvRGF0ZVRpbWU+PExhYmVsU3RyaW5nPlVOUkVTVFJJQ1RFRD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a831b724-560d-41bb-a7f0-593f1e1cf2c9" origin="userSelected">
  <element uid="id_classification_nonbusiness" value=""/>
  <element uid="78ca77a2-5b0f-4c8b-9fd2-e0d76e76104a" value=""/>
</sisl>
</file>

<file path=customXml/itemProps1.xml><?xml version="1.0" encoding="utf-8"?>
<ds:datastoreItem xmlns:ds="http://schemas.openxmlformats.org/officeDocument/2006/customXml" ds:itemID="{F1963700-3FFD-4222-8CA2-AF501FA7F81D}">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D1B63C46-DBF7-4C2D-BDBC-7B3881B5062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Cover</vt:lpstr>
      <vt:lpstr>Page 2</vt:lpstr>
      <vt:lpstr>Page 3</vt:lpstr>
      <vt:lpstr>Page 4</vt:lpstr>
      <vt:lpstr>Page 5</vt:lpstr>
      <vt:lpstr>Page 6</vt:lpstr>
      <vt:lpstr>Page 7</vt:lpstr>
      <vt:lpstr>Page 8</vt:lpstr>
      <vt:lpstr>Page 9</vt:lpstr>
      <vt:lpstr>Page 10</vt:lpstr>
      <vt:lpstr>Page 11</vt:lpstr>
      <vt:lpstr>Page 12</vt:lpstr>
      <vt:lpstr>Page 13</vt:lpstr>
      <vt:lpstr>Page 14</vt:lpstr>
      <vt:lpstr>Page 15</vt:lpstr>
      <vt:lpstr>Cover!Print_Area</vt:lpstr>
      <vt:lpstr>'Page 10'!Print_Area</vt:lpstr>
      <vt:lpstr>'Page 11'!Print_Area</vt:lpstr>
      <vt:lpstr>'Page 12'!Print_Area</vt:lpstr>
      <vt:lpstr>'Page 13'!Print_Area</vt:lpstr>
      <vt:lpstr>'Page 14'!Print_Area</vt:lpstr>
      <vt:lpstr>'Page 15'!Print_Area</vt:lpstr>
      <vt:lpstr>'Page 2'!Print_Area</vt:lpstr>
      <vt:lpstr>'Page 3'!Print_Area</vt:lpstr>
      <vt:lpstr>'Page 4'!Print_Area</vt:lpstr>
      <vt:lpstr>'Page 5'!Print_Area</vt:lpstr>
      <vt:lpstr>'Page 6'!Print_Area</vt:lpstr>
      <vt:lpstr>'Page 7'!Print_Area</vt:lpstr>
      <vt:lpstr>'Page 8'!Print_Area</vt:lpstr>
      <vt:lpstr>'Page 9'!Print_Area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Bell, Kimberly (Enact MI)</cp:lastModifiedBy>
  <cp:revision>2</cp:revision>
  <cp:lastPrinted>2024-07-26T15:39:16Z</cp:lastPrinted>
  <dcterms:created xsi:type="dcterms:W3CDTF">2022-04-19T20:04:34Z</dcterms:created>
  <dcterms:modified xsi:type="dcterms:W3CDTF">2024-07-31T19:24:11Z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4a770cbf-9505-4fa8-af3f-a15611ed56ef</vt:lpwstr>
  </property>
  <property fmtid="{D5CDD505-2E9C-101B-9397-08002B2CF9AE}" pid="3" name="bjSaver">
    <vt:lpwstr>TH2F1H8Es3RC1WBdOYxKF1uUmGIU2YtI</vt:lpwstr>
  </property>
  <property fmtid="{D5CDD505-2E9C-101B-9397-08002B2CF9AE}" pid="4" name="bjDocumentSecurityLabel">
    <vt:lpwstr>UNRESTRICTED</vt:lpwstr>
  </property>
  <property fmtid="{D5CDD505-2E9C-101B-9397-08002B2CF9AE}" pid="5" name="bjLabelHistoryID">
    <vt:lpwstr>{F1963700-3FFD-4222-8CA2-AF501FA7F81D}</vt:lpwstr>
  </property>
  <property fmtid="{D5CDD505-2E9C-101B-9397-08002B2CF9AE}" pid="6" name="bjClsUserRVM">
    <vt:lpwstr>[]</vt:lpwstr>
  </property>
  <property fmtid="{D5CDD505-2E9C-101B-9397-08002B2CF9AE}" pid="7" name="bjDocumentLabelXML">
    <vt:lpwstr>&lt;?xml version="1.0" encoding="us-ascii"?&gt;&lt;sisl xmlns:xsd="http://www.w3.org/2001/XMLSchema" xmlns:xsi="http://www.w3.org/2001/XMLSchema-instance" sislVersion="0" policy="a831b724-560d-41bb-a7f0-593f1e1cf2c9" origin="userSelected" xmlns="http://www.boldonj</vt:lpwstr>
  </property>
  <property fmtid="{D5CDD505-2E9C-101B-9397-08002B2CF9AE}" pid="8" name="bjDocumentLabelXML-0">
    <vt:lpwstr>ames.com/2008/01/sie/internal/label"&gt;&lt;element uid="id_classification_nonbusiness" value="" /&gt;&lt;element uid="78ca77a2-5b0f-4c8b-9fd2-e0d76e76104a" value="" /&gt;&lt;/sisl&gt;</vt:lpwstr>
  </property>
</Properties>
</file>