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autoCompressPictures="0" defaultThemeVersion="166925"/>
  <mc:AlternateContent xmlns:mc="http://schemas.openxmlformats.org/markup-compatibility/2006">
    <mc:Choice Requires="x15">
      <x15ac:absPath xmlns:x15ac="http://schemas.microsoft.com/office/spreadsheetml/2010/11/ac" url="S:\accounting\GENWORTH\2025 Reporting\2025 Q2\SEC Reporting\QFS\"/>
    </mc:Choice>
  </mc:AlternateContent>
  <xr:revisionPtr revIDLastSave="0" documentId="13_ncr:1_{E11B45BD-23D2-4757-971F-CFE80789259D}" xr6:coauthVersionLast="47" xr6:coauthVersionMax="47" xr10:uidLastSave="{00000000-0000-0000-0000-000000000000}"/>
  <bookViews>
    <workbookView xWindow="-120" yWindow="-120" windowWidth="29040" windowHeight="15720"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7"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10'!$B$1:$I$48</definedName>
    <definedName name="_xlnm.Print_Area" localSheetId="10">'Page 11'!$B$2:$P$12</definedName>
    <definedName name="_xlnm.Print_Area" localSheetId="11">'Page 12'!$B$2:$P$57</definedName>
    <definedName name="_xlnm.Print_Area" localSheetId="12">'Page 13'!$B$2:$S$32</definedName>
    <definedName name="_xlnm.Print_Area" localSheetId="13">'Page 14'!$B$2:$U$41</definedName>
    <definedName name="_xlnm.Print_Area" localSheetId="14">'Page 15'!$B$2:$J$31</definedName>
    <definedName name="_xlnm.Print_Area" localSheetId="1">'Page 2'!$B$1:$C$8</definedName>
    <definedName name="_xlnm.Print_Area" localSheetId="2">'Page 3'!$B$2:$K$50</definedName>
    <definedName name="_xlnm.Print_Area" localSheetId="3">'Page 4'!$B$2:$H$50</definedName>
    <definedName name="_xlnm.Print_Area" localSheetId="4">'Page 5'!$B$2:$Z$56</definedName>
    <definedName name="_xlnm.Print_Area" localSheetId="5">'Page 6'!$B$2:$T$38</definedName>
    <definedName name="_xlnm.Print_Area" localSheetId="6">'Page 7'!$B$2:$S$41</definedName>
    <definedName name="_xlnm.Print_Area" localSheetId="7">'Page 8'!$B$2:$T$38</definedName>
    <definedName name="_xlnm.Print_Area" localSheetId="8">'Page 9'!$B$2:$S$34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7" l="1"/>
  <c r="C35" i="17"/>
</calcChain>
</file>

<file path=xl/sharedStrings.xml><?xml version="1.0" encoding="utf-8"?>
<sst xmlns="http://schemas.openxmlformats.org/spreadsheetml/2006/main" count="676" uniqueCount="319">
  <si>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</si>
  <si>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</si>
  <si>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</si>
  <si>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</si>
  <si>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</si>
  <si>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</si>
  <si>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</si>
  <si>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</si>
  <si>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</si>
  <si>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</si>
  <si>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</si>
  <si>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</si>
  <si>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</si>
  <si>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</si>
  <si>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</si>
  <si>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</si>
  <si>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</si>
  <si>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</si>
  <si>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</si>
  <si>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</si>
  <si>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</si>
  <si>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</si>
  <si>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</si>
  <si>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</si>
  <si>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</si>
  <si>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</si>
  <si>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</si>
  <si>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</si>
  <si>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</si>
  <si>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</si>
  <si>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</si>
  <si>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</si>
  <si>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</si>
  <si>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</si>
  <si>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</si>
  <si>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</si>
  <si>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</si>
  <si>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</si>
  <si>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</si>
  <si>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</si>
  <si>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</si>
  <si>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</si>
  <si>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</si>
  <si>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</si>
  <si>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</si>
  <si>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</si>
  <si>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</si>
  <si>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</si>
  <si>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</si>
  <si>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</si>
  <si>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</si>
  <si>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</si>
  <si>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</si>
  <si>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</si>
  <si>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</si>
  <si>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</si>
  <si>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</si>
  <si>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(amounts in millions)</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</si>
  <si>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</si>
  <si>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</si>
  <si>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</si>
  <si>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</si>
  <si>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</si>
  <si>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</si>
  <si>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</si>
  <si>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</si>
  <si>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</si>
  <si>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</si>
  <si>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</si>
  <si>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</si>
  <si>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</si>
  <si>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</si>
  <si>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</si>
  <si>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</si>
  <si>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</si>
  <si>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</si>
  <si>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</si>
  <si>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</si>
  <si>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</si>
  <si>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</si>
  <si>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</si>
  <si>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</si>
  <si>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</si>
  <si>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</si>
  <si>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</si>
  <si>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</si>
  <si>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</si>
  <si>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</si>
  <si>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</si>
  <si>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</si>
  <si>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</si>
  <si>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</si>
  <si>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</si>
  <si>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</si>
  <si>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</si>
  <si>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t>IIF</t>
  </si>
  <si>
    <t>% of IIF</t>
  </si>
  <si>
    <t>Book Year</t>
  </si>
  <si>
    <t>2008 and prior</t>
  </si>
  <si>
    <t>RIF</t>
  </si>
  <si>
    <t>% of RIF</t>
  </si>
  <si>
    <t>Delinquency Metrics</t>
  </si>
  <si>
    <t>(dollar amounts in thousands)</t>
  </si>
  <si>
    <t>Reserves:</t>
  </si>
  <si>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</si>
  <si>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</si>
  <si>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</si>
  <si>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</si>
  <si>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</si>
  <si>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</si>
  <si>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</si>
  <si>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</si>
  <si>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(dollar amounts in millions)</t>
  </si>
  <si>
    <t>Percentage Reserved by Payment Status</t>
  </si>
  <si>
    <t>Risk In-Force</t>
  </si>
  <si>
    <t>Reserves as % of RIF</t>
  </si>
  <si>
    <t>3 payments or less in default</t>
  </si>
  <si>
    <t>4 - 11 payments in default</t>
  </si>
  <si>
    <t>12 payments or more in default</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</si>
  <si>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</si>
  <si>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</si>
  <si>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</si>
  <si>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</si>
  <si>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</si>
  <si>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</si>
  <si>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</si>
  <si>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</si>
  <si>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Texas</t>
  </si>
  <si>
    <t>Phoenix, AZ MSA</t>
  </si>
  <si>
    <r>
      <rPr>
        <sz val="10"/>
        <color rgb="FF000000"/>
        <rFont val="Helvetica"/>
      </rPr>
      <t xml:space="preserve">Florida </t>
    </r>
    <r>
      <rPr>
        <vertAlign val="superscript"/>
        <sz val="10"/>
        <color rgb="FF000000"/>
        <rFont val="Helvetica"/>
      </rPr>
      <t>(3)</t>
    </r>
  </si>
  <si>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</si>
  <si>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</si>
  <si>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</si>
  <si>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Michigan</t>
  </si>
  <si>
    <t>Houston, TX MSA</t>
  </si>
  <si>
    <t>Arizona</t>
  </si>
  <si>
    <t>North Carolina</t>
  </si>
  <si>
    <r>
      <rPr>
        <sz val="10"/>
        <color rgb="FF000000"/>
        <rFont val="Helvetica"/>
      </rPr>
      <t xml:space="preserve">All Other States </t>
    </r>
    <r>
      <rPr>
        <vertAlign val="superscript"/>
        <sz val="10"/>
        <color rgb="FF000000"/>
        <rFont val="Helvetica"/>
      </rPr>
      <t>(4)</t>
    </r>
  </si>
  <si>
    <r>
      <rPr>
        <vertAlign val="superscript"/>
        <sz val="10"/>
        <color rgb="FF000000"/>
        <rFont val="Helvetica"/>
      </rPr>
      <t>(4)</t>
    </r>
    <r>
      <rPr>
        <sz val="10"/>
        <color rgb="FF000000"/>
        <rFont val="Helvetica"/>
      </rPr>
      <t xml:space="preserve"> Includes the District of Columbia. </t>
    </r>
  </si>
  <si>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</si>
  <si>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</si>
  <si>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</si>
  <si>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</si>
  <si>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</si>
  <si>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</si>
  <si>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</si>
  <si>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</si>
  <si>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</si>
  <si>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</si>
  <si>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</si>
  <si>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</si>
  <si>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</si>
  <si>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</si>
  <si>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</si>
  <si>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</si>
  <si>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2021-2 ILN</t>
  </si>
  <si>
    <t>2021 XOL</t>
  </si>
  <si>
    <t>2021-3 ILN</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</si>
  <si>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</si>
  <si>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</si>
  <si>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</si>
  <si>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</si>
  <si>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</si>
  <si>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</si>
  <si>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</si>
  <si>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</si>
  <si>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</si>
  <si>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</si>
  <si>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</si>
  <si>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</si>
  <si>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</si>
  <si>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</si>
  <si>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 xml:space="preserve"> </t>
  </si>
  <si>
    <t>Statutory policyholders' surplus</t>
  </si>
  <si>
    <t>Contingency reserves</t>
  </si>
  <si>
    <t>Combined statutory capital</t>
  </si>
  <si>
    <t>Combined risk-to-capital ratio ("RTC")</t>
  </si>
  <si>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</si>
  <si>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</si>
  <si>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</si>
  <si>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</si>
  <si>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t>INCOME BEFORE INCOME TAXES</t>
  </si>
  <si>
    <t>Provision for income taxes</t>
  </si>
  <si>
    <t>NET INCOME</t>
  </si>
  <si>
    <t>Adjusted Operating Income</t>
  </si>
  <si>
    <t>Debt to capital ratio</t>
  </si>
  <si>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</si>
  <si>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Other income</t>
  </si>
  <si>
    <t>Net income per share</t>
  </si>
  <si>
    <t>U.S. treasuries</t>
  </si>
  <si>
    <t>Non-U.S. government</t>
  </si>
  <si>
    <t>U.S. corporate</t>
  </si>
  <si>
    <t>Non-U.S. corporate</t>
  </si>
  <si>
    <t>Average duration</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</si>
  <si>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</si>
  <si>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</si>
  <si>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t>Georgia</t>
  </si>
  <si>
    <t>GAAP/Non-GAAP Disclosure Discussion</t>
  </si>
  <si>
    <t xml:space="preserve">Accumulated other comprehensive income </t>
  </si>
  <si>
    <t>Book value per share excluding accumulated other comprehensive income</t>
  </si>
  <si>
    <t>Residential MBS</t>
  </si>
  <si>
    <t>1/22-6/22</t>
  </si>
  <si>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</si>
  <si>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</si>
  <si>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</si>
  <si>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</si>
  <si>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</si>
  <si>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</si>
  <si>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</si>
  <si>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</si>
  <si>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</si>
  <si>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</si>
  <si>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</si>
  <si>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Denver-Aurora-Lakewood, CO MSA</t>
  </si>
  <si>
    <t xml:space="preserve">Beginning Direct Primary Case Reserves </t>
  </si>
  <si>
    <t>Ending Direct Primary Case Reserves</t>
  </si>
  <si>
    <t>Primary persistency rate</t>
  </si>
  <si>
    <t>Full Year 2023</t>
  </si>
  <si>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</si>
  <si>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</si>
  <si>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t>PMIERs Minimum Required Assets</t>
  </si>
  <si>
    <r>
      <rPr>
        <vertAlign val="superscript"/>
        <sz val="10"/>
        <color rgb="FF000000"/>
        <rFont val="Helvetica"/>
      </rPr>
      <t>(1)</t>
    </r>
    <r>
      <rPr>
        <sz val="10"/>
        <color rgb="FF000000"/>
        <rFont val="Helvetica"/>
      </rPr>
      <t xml:space="preserve">The ratio of losses incurred to net earned premiums. </t>
    </r>
  </si>
  <si>
    <t>n/a</t>
  </si>
  <si>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</si>
  <si>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</si>
  <si>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</si>
  <si>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</si>
  <si>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</si>
  <si>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</si>
  <si>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</si>
  <si>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t>Chicago-Naperville, IL MD</t>
  </si>
  <si>
    <t>New York, NY MD</t>
  </si>
  <si>
    <t>Washington-Arlington, DC MD</t>
  </si>
  <si>
    <t>Los Angeles-Long Beach, CA MD</t>
  </si>
  <si>
    <t>Riverside-San Bernardino, CA MSA</t>
  </si>
  <si>
    <t>Dallas, TX MD</t>
  </si>
  <si>
    <t>All Other MSAs/MDs</t>
  </si>
  <si>
    <t>Adjustments to reconcile net income (loss) available to Company’s common stockholders to adjusted operating income (loss) assume a 21% tax rate.</t>
  </si>
  <si>
    <t>Average book yield</t>
  </si>
  <si>
    <t>Primary Policies in Force (count)</t>
  </si>
  <si>
    <t>2023-1 QSR</t>
  </si>
  <si>
    <t>2023-1 ILN</t>
  </si>
  <si>
    <t>7/22-6/23</t>
  </si>
  <si>
    <t>Primary Only</t>
  </si>
  <si>
    <t>% of NIW</t>
  </si>
  <si>
    <t>NIW</t>
  </si>
  <si>
    <t xml:space="preserve">Direct New Insurance Written Metrics </t>
  </si>
  <si>
    <t>Total Direct</t>
  </si>
  <si>
    <t xml:space="preserve">Direct Insurance In-Force (IIF) Metrics  </t>
  </si>
  <si>
    <r>
      <t>Other</t>
    </r>
    <r>
      <rPr>
        <vertAlign val="superscript"/>
        <sz val="10"/>
        <color rgb="FF000000"/>
        <rFont val="Helvetica"/>
      </rPr>
      <t>(1)</t>
    </r>
  </si>
  <si>
    <r>
      <rPr>
        <vertAlign val="superscript"/>
        <sz val="10"/>
        <color rgb="FF000000"/>
        <rFont val="Helvetica"/>
      </rPr>
      <t>(1)</t>
    </r>
    <r>
      <rPr>
        <sz val="10"/>
        <color rgb="FF000000"/>
        <rFont val="Helvetica"/>
      </rPr>
      <t>Loans with unknown FICO scores are included in the 660-679 category.</t>
    </r>
  </si>
  <si>
    <r>
      <t>660 - 679</t>
    </r>
    <r>
      <rPr>
        <vertAlign val="superscript"/>
        <sz val="10"/>
        <color rgb="FF000000"/>
        <rFont val="Helvetica"/>
      </rPr>
      <t>(1)</t>
    </r>
  </si>
  <si>
    <t xml:space="preserve">Direct Risk In-Force (RIF) Metrics </t>
  </si>
  <si>
    <t>Composition of Consolidated Investments at Fair Value</t>
  </si>
  <si>
    <t>Initial Risk In-Force</t>
  </si>
  <si>
    <t>Primary metrics exclude run-off business, which is immaterial to our results</t>
  </si>
  <si>
    <t xml:space="preserve"> Delinquencies</t>
  </si>
  <si>
    <t>Case Reserves</t>
  </si>
  <si>
    <t>Delinquency Performance - Direct Primary</t>
  </si>
  <si>
    <t>Missed Payment Status Tables - Direct Primary</t>
  </si>
  <si>
    <t>Third Party Ceded Reinsurance Transaction Summary</t>
  </si>
  <si>
    <r>
      <rPr>
        <vertAlign val="superscript"/>
        <sz val="10"/>
        <color rgb="FF000000"/>
        <rFont val="Helvetica"/>
      </rPr>
      <t xml:space="preserve">(1) </t>
    </r>
    <r>
      <rPr>
        <sz val="10"/>
        <color rgb="FF000000"/>
        <rFont val="Helvetica"/>
      </rPr>
      <t>Direct primary case reserves exclude pool, loss adjustment expenses, incurred but not reported and reinsurance reserves.</t>
    </r>
  </si>
  <si>
    <t>2009-2016</t>
  </si>
  <si>
    <t>2024-1 XOL</t>
  </si>
  <si>
    <t>Full Year 2024</t>
  </si>
  <si>
    <t>2024-1 QSR</t>
  </si>
  <si>
    <t xml:space="preserve">                         —</t>
  </si>
  <si>
    <t>Change in reserves</t>
  </si>
  <si>
    <t>Prior period development and other</t>
  </si>
  <si>
    <r>
      <t>Direct primary case</t>
    </r>
    <r>
      <rPr>
        <vertAlign val="superscript"/>
        <sz val="10"/>
        <color rgb="FF000000"/>
        <rFont val="Helvetica"/>
      </rPr>
      <t>(1)</t>
    </r>
  </si>
  <si>
    <r>
      <t>All other</t>
    </r>
    <r>
      <rPr>
        <vertAlign val="superscript"/>
        <sz val="10"/>
        <color rgb="FF000000"/>
        <rFont val="Helvetica"/>
      </rPr>
      <t>(1)</t>
    </r>
  </si>
  <si>
    <t>Incurred Losses:</t>
  </si>
  <si>
    <t xml:space="preserve">Total Incurred Losses </t>
  </si>
  <si>
    <t>Direct Primary Case Incurred Losses</t>
  </si>
  <si>
    <r>
      <rPr>
        <vertAlign val="superscript"/>
        <sz val="10"/>
        <color rgb="FF000000"/>
        <rFont val="Helvetica"/>
      </rPr>
      <t>(1)</t>
    </r>
    <r>
      <rPr>
        <sz val="10"/>
        <color rgb="FF000000"/>
        <rFont val="Helvetica"/>
      </rPr>
      <t xml:space="preserve"> Direct primary case excludes loss adjustment expenses (LAE), pool, incurred but not reported (IBNR) and reinsurance reserves.</t>
    </r>
  </si>
  <si>
    <r>
      <t>Direct Primary Case Incurred Losses</t>
    </r>
    <r>
      <rPr>
        <b/>
        <vertAlign val="superscript"/>
        <sz val="10"/>
        <color rgb="FF000000"/>
        <rFont val="Helvetica"/>
      </rPr>
      <t>(2)</t>
    </r>
  </si>
  <si>
    <r>
      <t>Current quarter delinquencies</t>
    </r>
    <r>
      <rPr>
        <vertAlign val="superscript"/>
        <sz val="10"/>
        <color rgb="FF000000"/>
        <rFont val="Helvetica"/>
      </rPr>
      <t>(3)</t>
    </r>
  </si>
  <si>
    <r>
      <t>Development of current quarter delinquencies</t>
    </r>
    <r>
      <rPr>
        <vertAlign val="superscript"/>
        <sz val="10"/>
        <color rgb="FF000000"/>
        <rFont val="Helvetica"/>
      </rPr>
      <t>(4)</t>
    </r>
  </si>
  <si>
    <r>
      <rPr>
        <vertAlign val="superscript"/>
        <sz val="10"/>
        <color rgb="FF000000"/>
        <rFont val="Helvetica"/>
      </rPr>
      <t>(2)</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</si>
  <si>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r>
      <rPr>
        <vertAlign val="superscript"/>
        <sz val="10"/>
        <color rgb="FF000000"/>
        <rFont val="Helvetica"/>
      </rPr>
      <t>(3)</t>
    </r>
    <r>
      <rPr>
        <sz val="10"/>
        <color rgb="FF000000"/>
        <rFont val="Helvetica"/>
      </rPr>
      <t xml:space="preserve"> Defaulted loans with most recent delinquency notice in the quarter indicated.</t>
    </r>
  </si>
  <si>
    <r>
      <rPr>
        <vertAlign val="superscript"/>
        <sz val="10"/>
        <color rgb="FF000000"/>
        <rFont val="Helvetica"/>
      </rPr>
      <t>(4)</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</si>
  <si>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 xml:space="preserve">Average Reserve Per Primary Delinquency </t>
    </r>
    <r>
      <rPr>
        <b/>
        <vertAlign val="superscript"/>
        <sz val="10"/>
        <color rgb="FF000000"/>
        <rFont val="Helvetica"/>
      </rPr>
      <t>(5)</t>
    </r>
  </si>
  <si>
    <r>
      <t>Average Direct Primary Paid Claim</t>
    </r>
    <r>
      <rPr>
        <b/>
        <vertAlign val="superscript"/>
        <sz val="10"/>
        <color rgb="FF000000"/>
        <rFont val="Helvetica"/>
      </rPr>
      <t xml:space="preserve"> (6)</t>
    </r>
  </si>
  <si>
    <r>
      <rPr>
        <vertAlign val="superscript"/>
        <sz val="10"/>
        <color rgb="FF000000"/>
        <rFont val="Helvetica"/>
      </rPr>
      <t>(5)</t>
    </r>
    <r>
      <rPr>
        <sz val="10"/>
        <color rgb="FF000000"/>
        <rFont val="Helvetica"/>
      </rPr>
      <t xml:space="preserve"> Direct primary case reserves divided by primary delinquency count. </t>
    </r>
  </si>
  <si>
    <r>
      <t>COMBINED</t>
    </r>
    <r>
      <rPr>
        <b/>
        <vertAlign val="superscript"/>
        <sz val="10"/>
        <color rgb="FF000000"/>
        <rFont val="Helvetica"/>
      </rPr>
      <t xml:space="preserve">(1) </t>
    </r>
    <r>
      <rPr>
        <b/>
        <sz val="10"/>
        <color rgb="FF000000"/>
        <rFont val="Helvetica"/>
      </rPr>
      <t>STAT:</t>
    </r>
  </si>
  <si>
    <r>
      <t>Adjusted RIF</t>
    </r>
    <r>
      <rPr>
        <vertAlign val="superscript"/>
        <sz val="10"/>
        <color rgb="FF000000"/>
        <rFont val="Helvetica"/>
      </rPr>
      <t>(2)</t>
    </r>
  </si>
  <si>
    <r>
      <t>EMICO</t>
    </r>
    <r>
      <rPr>
        <b/>
        <vertAlign val="superscript"/>
        <sz val="10"/>
        <color rgb="FF000000"/>
        <rFont val="Helvetica"/>
      </rPr>
      <t xml:space="preserve">(3) </t>
    </r>
    <r>
      <rPr>
        <b/>
        <sz val="10"/>
        <color rgb="FF000000"/>
        <rFont val="Helvetica"/>
      </rPr>
      <t>STAT:</t>
    </r>
  </si>
  <si>
    <r>
      <rPr>
        <vertAlign val="superscript"/>
        <sz val="10"/>
        <color rgb="FF000000"/>
        <rFont val="Helvetica"/>
      </rPr>
      <t>(2)</t>
    </r>
    <r>
      <rPr>
        <sz val="10"/>
        <color rgb="FF000000"/>
        <rFont val="Helvetica"/>
      </rPr>
      <t xml:space="preserve"> Adjusted RIF for purposes of calculating statutory RTC differs from RIF presented elsewhere in this financial supplement. In accordance with North Carolina Department of Insurance requirements, adjusted RIF excludes delinquent policies.</t>
    </r>
  </si>
  <si>
    <r>
      <t>PMIERs Sufficiency Ratio</t>
    </r>
    <r>
      <rPr>
        <b/>
        <vertAlign val="superscript"/>
        <sz val="10"/>
        <color rgb="FF000000"/>
        <rFont val="Helvetica"/>
      </rPr>
      <t>(4)</t>
    </r>
  </si>
  <si>
    <r>
      <rPr>
        <vertAlign val="superscript"/>
        <sz val="10"/>
        <color rgb="FF000000"/>
        <rFont val="Helvetica"/>
      </rPr>
      <t xml:space="preserve">(4) </t>
    </r>
    <r>
      <rPr>
        <sz val="10"/>
        <color rgb="FF000000"/>
        <rFont val="Helvetica"/>
      </rPr>
      <t>The PMIERs sufficiency ratio is calculated as available assets divided by required assets as defined within PMIERs. The current period PMIERs sufficiency ratio is an estimate due to the timing of the PMIERs filing.</t>
    </r>
  </si>
  <si>
    <r>
      <rPr>
        <vertAlign val="superscript"/>
        <sz val="10"/>
        <color rgb="FF000000"/>
        <rFont val="Helvetica"/>
      </rPr>
      <t>(3)</t>
    </r>
    <r>
      <rPr>
        <sz val="10"/>
        <color rgb="FF000000"/>
        <rFont val="Helvetica"/>
      </rPr>
      <t xml:space="preserve"> Estimated statutory capital of Enact Mortgage Insurance Corporation (EMICO), the company's primary U.S. mortgage insurance subsidiary. </t>
    </r>
  </si>
  <si>
    <t>(Gains) losses on early extinguishment of debt</t>
  </si>
  <si>
    <t>Loss on debt extinguishment</t>
  </si>
  <si>
    <t>2024-2 XOL</t>
  </si>
  <si>
    <t>7/23-12/23</t>
  </si>
  <si>
    <t>2023-1 XOL</t>
  </si>
  <si>
    <t>Pennsylvania</t>
  </si>
  <si>
    <t>Insurance Linked Notes</t>
  </si>
  <si>
    <r>
      <t xml:space="preserve">Reinsurance - Excess of Loss </t>
    </r>
    <r>
      <rPr>
        <b/>
        <vertAlign val="superscript"/>
        <sz val="10"/>
        <color rgb="FF000000"/>
        <rFont val="Helvetica"/>
      </rPr>
      <t>(1)</t>
    </r>
  </si>
  <si>
    <t>December 31, 2024</t>
  </si>
  <si>
    <t>—%</t>
  </si>
  <si>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Current PMIERs required asset credit considers the counterparty credit haircut.
</t>
    </r>
    <r>
      <rPr>
        <vertAlign val="superscript"/>
        <sz val="10"/>
        <color rgb="FF000000"/>
        <rFont val="Helvetica"/>
      </rPr>
      <t>(5)</t>
    </r>
    <r>
      <rPr>
        <sz val="10"/>
        <color rgb="FF000000"/>
        <rFont val="Helvetica"/>
      </rPr>
      <t xml:space="preserve"> Incurred losses ever to date shown does not include IBNR or loss adjustment expenses.
Definitions: CRT = Credit Risk Transfer; RIF = Risk In Force; XOL = Excess Of Loss; ILN = Insurance Linked Note; QSR = Quota Share</t>
    </r>
  </si>
  <si>
    <t>Current Risk In-Force</t>
  </si>
  <si>
    <r>
      <t xml:space="preserve">PMIERs Required Asset Credit </t>
    </r>
    <r>
      <rPr>
        <vertAlign val="superscript"/>
        <sz val="10"/>
        <color rgb="FF000000"/>
        <rFont val="Helvetica"/>
      </rPr>
      <t>(4)</t>
    </r>
  </si>
  <si>
    <r>
      <t xml:space="preserve">Incurred Losses Ever To Date </t>
    </r>
    <r>
      <rPr>
        <vertAlign val="superscript"/>
        <sz val="10"/>
        <color rgb="FF000000"/>
        <rFont val="Helvetica"/>
      </rPr>
      <t>(5)</t>
    </r>
  </si>
  <si>
    <t>This document includes the non-GAAP financial measures entitled “adjusted operating income (loss),” “adjusted operating income (loss) per share," and “adjusted operating return on equity."  Adjusted operating income (loss) per share is derived from adjusted operating income (loss). Enact Holdings, Inc. (the "Company") defines adjusted operating income (loss) as net income (loss) excluding the after-tax effects of net investment gains (losses), restructuring costs, gains (losses) on debt extinguishment and infrequent or unusual non-operating items. The Company excludes net investment gains (losses), gains (losses) on the extinguishment of debt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</si>
  <si>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t>2009-2017</t>
  </si>
  <si>
    <t>Commercial MBS</t>
  </si>
  <si>
    <t>2025-1 XOL</t>
  </si>
  <si>
    <t>2025-2 XOL</t>
  </si>
  <si>
    <t>2025-1 QSR</t>
  </si>
  <si>
    <t>Full Year 2025</t>
  </si>
  <si>
    <r>
      <rPr>
        <vertAlign val="superscript"/>
        <sz val="10"/>
        <color rgb="FF000000"/>
        <rFont val="Helvetica"/>
      </rPr>
      <t>(1)</t>
    </r>
    <r>
      <rPr>
        <sz val="10"/>
        <color rgb="FF000000"/>
        <rFont val="Helvetica"/>
      </rPr>
      <t xml:space="preserve"> Reflects estimated combined statutory capital position of our mortgage insurance subsidiaries.</t>
    </r>
  </si>
  <si>
    <r>
      <rPr>
        <vertAlign val="superscript"/>
        <sz val="10"/>
        <color rgb="FF000000"/>
        <rFont val="Helvetica"/>
      </rPr>
      <t>(6)</t>
    </r>
    <r>
      <rPr>
        <sz val="10"/>
        <color rgb="FF000000"/>
        <rFont val="Helvetica"/>
      </rPr>
      <t xml:space="preserve"> Average direct primary paid claim is calculated by dividing paid claims on direct primary case reserves by the number of paid claims for the quarter. Average paid claims in each quarter of 2024 include payments in relation to agreements on non-performing loans.</t>
    </r>
  </si>
  <si>
    <t>June 30, 2025</t>
  </si>
  <si>
    <t>June 30, 2024</t>
  </si>
  <si>
    <t>As of June 30, 2025</t>
  </si>
  <si>
    <r>
      <t xml:space="preserve">Florida </t>
    </r>
    <r>
      <rPr>
        <vertAlign val="superscript"/>
        <sz val="10"/>
        <color rgb="FF000000"/>
        <rFont val="Helvetica"/>
      </rPr>
      <t>(3)</t>
    </r>
  </si>
  <si>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restructuring costs increased the expense ratio by zero percentage points for the three months ended June 30, 2025 and March 31, 2025, one percentage point for the three months ended December 31, 2024, zero percentage points for the three months ended September 30, 2024, one percentage point for the three months ended June 30, 2024, and zero percentage points for the three months ended March 31,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</si>
</sst>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mm/dd/yy"/>
    <numFmt numFmtId="177" formatCode="&quot;$&quot;#,##0.00"/>
    <numFmt numFmtId="178" formatCode="_(* #,##0_);_(* \(#,##0\);_(* &quot;-&quot;??_);_(@_)"/>
    <numFmt numFmtId="179" formatCode="&quot;$&quot;#,##0"/>
    <numFmt numFmtId="180" formatCode="0_);\(0\)"/>
    <numFmt numFmtId="181" formatCode="&quot;$&quot;#,##0.0_);\(&quot;$&quot;#,##0.0\)"/>
    <numFmt numFmtId="182" formatCode="#,##0.0_);\(#,##0.0\)"/>
    <numFmt numFmtId="183" formatCode="#0.0_)%;\(#0.0\)%;&quot;-&quot;_)\%;_(@_)"/>
    <numFmt numFmtId="184" formatCode="&quot;$&quot;#,##0.0000_);\(&quot;$&quot;#,##0.0000\)"/>
    <numFmt numFmtId="185" formatCode="#,##0;&quot;-&quot;#,##0;#,##0;_(@_)"/>
    <numFmt numFmtId="186" formatCode="#,##0;\(#,##0\);#,##0;_(@_)"/>
    <numFmt numFmtId="187" formatCode="#0.00_)%;\(#0.00\)%;&quot;—&quot;_)\%;_(@_)"/>
    <numFmt numFmtId="188" formatCode="#,##0;\(#,##0\);&quot;—&quot;;_(@_)"/>
    <numFmt numFmtId="189" formatCode="&quot;$&quot;#,##0_);&quot;$&quot;\(#,##0\);&quot;$&quot;&quot;—&quot;_);_(@_)"/>
    <numFmt numFmtId="190" formatCode="&quot;$&quot;#,##0.0;&quot;-&quot;&quot;$&quot;#,##0.0;&quot;$&quot;#,##0.0;_(@_)"/>
  </numFmts>
  <fonts count="48" x14ac:knownFonts="1">
    <font>
      <sz val="10"/>
      <name val="Arial"/>
    </font>
    <font>
      <sz val="11"/>
      <color theme="1"/>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5">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right style="medium">
        <color indexed="64"/>
      </right>
      <top/>
      <bottom style="thin">
        <color rgb="FF000000"/>
      </bottom>
      <diagonal/>
    </border>
    <border>
      <left/>
      <right style="medium">
        <color indexed="64"/>
      </right>
      <top style="thin">
        <color rgb="FF000000"/>
      </top>
      <bottom style="double">
        <color rgb="FF000000"/>
      </bottom>
      <diagonal/>
    </border>
    <border>
      <left/>
      <right style="medium">
        <color indexed="64"/>
      </right>
      <top style="double">
        <color rgb="FF000000"/>
      </top>
      <bottom/>
      <diagonal/>
    </border>
    <border>
      <left style="medium">
        <color rgb="FF000000"/>
      </left>
      <right/>
      <top/>
      <bottom style="thin">
        <color indexed="64"/>
      </bottom>
      <diagonal/>
    </border>
    <border>
      <left style="medium">
        <color rgb="FF000000"/>
      </left>
      <right/>
      <top/>
      <bottom style="medium">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medium">
        <color rgb="FF000000"/>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thin">
        <color rgb="FF000000"/>
      </bottom>
      <diagonal/>
    </border>
    <border>
      <left style="medium">
        <color indexed="64"/>
      </left>
      <right style="medium">
        <color rgb="FF000000"/>
      </right>
      <top style="thin">
        <color rgb="FF000000"/>
      </top>
      <bottom style="double">
        <color rgb="FF000000"/>
      </bottom>
      <diagonal/>
    </border>
    <border>
      <left style="medium">
        <color indexed="64"/>
      </left>
      <right style="medium">
        <color rgb="FF000000"/>
      </right>
      <top style="double">
        <color rgb="FF000000"/>
      </top>
      <bottom/>
      <diagonal/>
    </border>
    <border>
      <left/>
      <right/>
      <top style="medium">
        <color rgb="FF7F7E82"/>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30">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43" fontId="24" fillId="0" borderId="0" applyFont="0" applyFill="0" applyBorder="0" applyAlignment="0" applyProtection="0"/>
    <xf numFmtId="0" fontId="24" fillId="0" borderId="0"/>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0" fontId="31" fillId="0" borderId="0" applyBorder="0">
      <alignment wrapText="1"/>
    </xf>
    <xf numFmtId="0" fontId="32" fillId="0" borderId="0" applyBorder="0">
      <alignment wrapText="1"/>
    </xf>
    <xf numFmtId="0" fontId="33" fillId="0" borderId="0" applyBorder="0">
      <alignment wrapText="1"/>
    </xf>
    <xf numFmtId="0" fontId="34" fillId="0" borderId="0" applyBorder="0">
      <alignment wrapText="1"/>
    </xf>
    <xf numFmtId="0" fontId="35" fillId="0" borderId="0" applyBorder="0">
      <alignment wrapText="1"/>
    </xf>
    <xf numFmtId="43" fontId="1" fillId="0" borderId="0" applyFont="0" applyFill="0" applyBorder="0" applyAlignment="0" applyProtection="0"/>
    <xf numFmtId="9" fontId="36" fillId="0" borderId="0" applyFont="0" applyFill="0" applyBorder="0" applyAlignment="0" applyProtection="0"/>
    <xf numFmtId="0" fontId="37" fillId="0" borderId="0" applyBorder="0">
      <alignment wrapText="1"/>
    </xf>
    <xf numFmtId="0" fontId="38" fillId="0" borderId="0" applyBorder="0">
      <alignment wrapText="1"/>
    </xf>
    <xf numFmtId="0" fontId="39" fillId="0" borderId="0" applyBorder="0">
      <alignment wrapText="1"/>
    </xf>
    <xf numFmtId="0" fontId="40" fillId="0" borderId="0" applyBorder="0">
      <alignment wrapText="1"/>
    </xf>
    <xf numFmtId="0" fontId="41" fillId="0" borderId="0" applyBorder="0">
      <alignment wrapText="1"/>
    </xf>
    <xf numFmtId="0" fontId="42" fillId="0" borderId="0" applyBorder="0">
      <alignment wrapText="1"/>
    </xf>
    <xf numFmtId="0" fontId="43" fillId="0" borderId="0" applyBorder="0">
      <alignment wrapText="1"/>
    </xf>
    <xf numFmtId="0" fontId="44" fillId="0" borderId="0" applyBorder="0">
      <alignment wrapText="1"/>
    </xf>
    <xf numFmtId="0" fontId="45" fillId="0" borderId="0" applyBorder="0">
      <alignment wrapText="1"/>
    </xf>
    <xf numFmtId="0" fontId="46" fillId="0" borderId="0" applyBorder="0">
      <alignment wrapText="1"/>
    </xf>
  </cellStyleXfs>
  <cellXfs count="494">
    <xf numFmtId="0" fontId="0" fillId="0" borderId="0" xfId="0"/>
    <xf numFmtId="0" fontId="2" fillId="0" borderId="0" xfId="1">
      <alignment wrapText="1"/>
    </xf>
    <xf numFmtId="0" fontId="8" fillId="2" borderId="0" xfId="0" applyFont="1" applyFill="1" applyAlignment="1">
      <alignment wrapText="1"/>
    </xf>
    <xf numFmtId="0" fontId="9"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vertical="top" wrapText="1"/>
    </xf>
    <xf numFmtId="0" fontId="3" fillId="2" borderId="0" xfId="0" applyFont="1" applyFill="1" applyAlignment="1">
      <alignment vertical="center" wrapText="1"/>
    </xf>
    <xf numFmtId="0" fontId="10" fillId="2" borderId="0" xfId="0" applyFont="1" applyFill="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0" fillId="2" borderId="5" xfId="0" applyFont="1" applyFill="1" applyBorder="1" applyAlignment="1">
      <alignment wrapText="1"/>
    </xf>
    <xf numFmtId="0" fontId="11" fillId="2" borderId="6" xfId="0" applyFont="1" applyFill="1" applyBorder="1" applyAlignment="1">
      <alignment wrapText="1"/>
    </xf>
    <xf numFmtId="0" fontId="11" fillId="2" borderId="5" xfId="0" applyFont="1" applyFill="1" applyBorder="1" applyAlignment="1">
      <alignment horizontal="left" wrapText="1" indent="1"/>
    </xf>
    <xf numFmtId="0" fontId="11" fillId="2" borderId="5" xfId="0" applyFont="1" applyFill="1" applyBorder="1" applyAlignment="1">
      <alignment wrapText="1"/>
    </xf>
    <xf numFmtId="0" fontId="11" fillId="2" borderId="16" xfId="0" applyFont="1" applyFill="1" applyBorder="1" applyAlignment="1">
      <alignment wrapText="1"/>
    </xf>
    <xf numFmtId="0" fontId="10" fillId="2" borderId="0" xfId="0" applyFont="1" applyFill="1" applyAlignment="1">
      <alignment wrapText="1"/>
    </xf>
    <xf numFmtId="0" fontId="11" fillId="2" borderId="0" xfId="0" applyFont="1" applyFill="1" applyAlignment="1">
      <alignment wrapText="1"/>
    </xf>
    <xf numFmtId="0" fontId="11" fillId="2" borderId="0" xfId="0" applyFont="1" applyFill="1" applyAlignment="1">
      <alignment horizontal="left" wrapText="1" indent="1"/>
    </xf>
    <xf numFmtId="0" fontId="11" fillId="2" borderId="0" xfId="0" applyFont="1" applyFill="1" applyAlignment="1">
      <alignment horizontal="left" wrapText="1"/>
    </xf>
    <xf numFmtId="0" fontId="11" fillId="2" borderId="0" xfId="0" applyFont="1" applyFill="1" applyAlignment="1">
      <alignment horizontal="left" vertical="top"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1" fillId="2" borderId="7" xfId="0" applyFont="1" applyFill="1" applyBorder="1" applyAlignment="1">
      <alignment wrapText="1"/>
    </xf>
    <xf numFmtId="0" fontId="11" fillId="2" borderId="18" xfId="0" applyFont="1" applyFill="1" applyBorder="1" applyAlignment="1">
      <alignment wrapText="1"/>
    </xf>
    <xf numFmtId="0" fontId="11" fillId="2" borderId="19" xfId="0" applyFont="1" applyFill="1" applyBorder="1" applyAlignment="1">
      <alignment wrapText="1"/>
    </xf>
    <xf numFmtId="169" fontId="10" fillId="2" borderId="0" xfId="0" applyNumberFormat="1" applyFont="1" applyFill="1" applyAlignment="1">
      <alignment horizontal="center" wrapText="1"/>
    </xf>
    <xf numFmtId="0" fontId="11" fillId="2" borderId="0" xfId="0" applyFont="1" applyFill="1" applyAlignment="1">
      <alignment horizontal="left" wrapText="1" indent="2"/>
    </xf>
    <xf numFmtId="166" fontId="11" fillId="2" borderId="0" xfId="0" applyNumberFormat="1" applyFont="1" applyFill="1" applyAlignment="1">
      <alignment wrapText="1"/>
    </xf>
    <xf numFmtId="0" fontId="11" fillId="2" borderId="9" xfId="0" applyFont="1" applyFill="1" applyBorder="1" applyAlignment="1">
      <alignment horizontal="left" wrapText="1" indent="2"/>
    </xf>
    <xf numFmtId="0" fontId="10" fillId="2" borderId="12" xfId="0" applyFont="1" applyFill="1" applyBorder="1" applyAlignment="1">
      <alignment horizontal="left" wrapText="1" indent="1"/>
    </xf>
    <xf numFmtId="0" fontId="11" fillId="2" borderId="9" xfId="0" applyFont="1" applyFill="1" applyBorder="1" applyAlignment="1">
      <alignment horizontal="left" wrapText="1" indent="1"/>
    </xf>
    <xf numFmtId="0" fontId="10" fillId="2" borderId="12" xfId="0" applyFont="1" applyFill="1" applyBorder="1" applyAlignment="1">
      <alignment wrapText="1" indent="1"/>
    </xf>
    <xf numFmtId="0" fontId="10" fillId="2" borderId="0" xfId="0" applyFont="1" applyFill="1" applyAlignment="1">
      <alignment horizontal="left" wrapText="1"/>
    </xf>
    <xf numFmtId="0" fontId="11" fillId="2" borderId="0" xfId="0" applyFont="1" applyFill="1" applyAlignment="1">
      <alignment horizontal="right" wrapText="1"/>
    </xf>
    <xf numFmtId="0" fontId="10" fillId="2" borderId="0" xfId="0" applyFont="1" applyFill="1" applyAlignment="1">
      <alignment horizontal="right" wrapText="1"/>
    </xf>
    <xf numFmtId="0" fontId="12" fillId="2" borderId="0" xfId="0" applyFont="1" applyFill="1" applyAlignment="1">
      <alignment horizontal="left" wrapText="1"/>
    </xf>
    <xf numFmtId="0" fontId="13" fillId="2" borderId="0" xfId="0" applyFont="1" applyFill="1" applyAlignment="1">
      <alignment wrapText="1"/>
    </xf>
    <xf numFmtId="0" fontId="13" fillId="2" borderId="0" xfId="0" applyFont="1" applyFill="1" applyAlignment="1">
      <alignment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right" vertical="center" wrapText="1"/>
    </xf>
    <xf numFmtId="0" fontId="11"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horizontal="left" vertical="center" wrapText="1"/>
    </xf>
    <xf numFmtId="0" fontId="14" fillId="2" borderId="0" xfId="0" applyFont="1" applyFill="1" applyAlignment="1">
      <alignment horizontal="center" wrapText="1"/>
    </xf>
    <xf numFmtId="0" fontId="10" fillId="2" borderId="12" xfId="0" applyFont="1" applyFill="1" applyBorder="1" applyAlignment="1">
      <alignment horizontal="center" wrapText="1"/>
    </xf>
    <xf numFmtId="15" fontId="10" fillId="2" borderId="0" xfId="0" applyNumberFormat="1" applyFont="1" applyFill="1" applyAlignment="1">
      <alignment horizontal="center" wrapText="1"/>
    </xf>
    <xf numFmtId="0" fontId="13" fillId="2" borderId="0" xfId="0" applyFont="1" applyFill="1" applyAlignment="1">
      <alignment horizontal="right" wrapText="1"/>
    </xf>
    <xf numFmtId="0" fontId="10" fillId="2" borderId="0" xfId="0" applyFont="1" applyFill="1" applyAlignment="1">
      <alignment horizontal="left" wrapText="1" indent="1"/>
    </xf>
    <xf numFmtId="0" fontId="10" fillId="2" borderId="0" xfId="0" applyFont="1" applyFill="1" applyAlignment="1">
      <alignment horizontal="left" vertical="center" wrapText="1"/>
    </xf>
    <xf numFmtId="15" fontId="15" fillId="2" borderId="0" xfId="0" applyNumberFormat="1" applyFont="1" applyFill="1" applyAlignment="1">
      <alignment horizontal="center" wrapText="1"/>
    </xf>
    <xf numFmtId="165" fontId="11" fillId="2" borderId="0" xfId="0" applyNumberFormat="1" applyFont="1" applyFill="1" applyAlignment="1">
      <alignment wrapText="1"/>
    </xf>
    <xf numFmtId="0" fontId="16" fillId="2" borderId="0" xfId="0" applyFont="1" applyFill="1" applyAlignment="1">
      <alignment horizontal="center" wrapText="1"/>
    </xf>
    <xf numFmtId="0" fontId="17" fillId="2" borderId="0" xfId="0" applyFont="1" applyFill="1" applyAlignment="1">
      <alignment horizontal="center" wrapText="1"/>
    </xf>
    <xf numFmtId="15" fontId="16" fillId="2" borderId="0" xfId="0" applyNumberFormat="1" applyFont="1" applyFill="1" applyAlignment="1">
      <alignment horizontal="center" wrapText="1"/>
    </xf>
    <xf numFmtId="0" fontId="16" fillId="2" borderId="0" xfId="0" applyFont="1" applyFill="1" applyAlignment="1">
      <alignment wrapText="1"/>
    </xf>
    <xf numFmtId="0" fontId="2" fillId="2" borderId="0" xfId="0" applyFont="1" applyFill="1" applyAlignment="1">
      <alignment horizontal="left" wrapText="1" indent="1"/>
    </xf>
    <xf numFmtId="0" fontId="16" fillId="2" borderId="0" xfId="0" applyFont="1" applyFill="1" applyAlignment="1">
      <alignment horizontal="left" wrapText="1"/>
    </xf>
    <xf numFmtId="169" fontId="10" fillId="2" borderId="2" xfId="0" applyNumberFormat="1" applyFont="1" applyFill="1" applyBorder="1" applyAlignment="1">
      <alignment horizontal="center" wrapText="1"/>
    </xf>
    <xf numFmtId="169" fontId="10" fillId="2" borderId="3" xfId="0" applyNumberFormat="1" applyFont="1" applyFill="1" applyBorder="1" applyAlignment="1">
      <alignment horizontal="center" wrapText="1"/>
    </xf>
    <xf numFmtId="0" fontId="18" fillId="2" borderId="0" xfId="0" applyFont="1" applyFill="1" applyAlignment="1">
      <alignment wrapText="1"/>
    </xf>
    <xf numFmtId="0" fontId="14" fillId="2" borderId="0" xfId="0" applyFont="1" applyFill="1" applyAlignment="1">
      <alignment wrapText="1"/>
    </xf>
    <xf numFmtId="0" fontId="19" fillId="2" borderId="5" xfId="0" applyFont="1" applyFill="1" applyBorder="1" applyAlignment="1">
      <alignment wrapText="1"/>
    </xf>
    <xf numFmtId="169" fontId="10" fillId="2" borderId="6" xfId="0" applyNumberFormat="1" applyFont="1" applyFill="1" applyBorder="1" applyAlignment="1">
      <alignment horizontal="center" wrapText="1"/>
    </xf>
    <xf numFmtId="0" fontId="19" fillId="2" borderId="0" xfId="0" applyFont="1" applyFill="1" applyAlignment="1">
      <alignment wrapText="1"/>
    </xf>
    <xf numFmtId="0" fontId="18" fillId="2" borderId="0" xfId="0" applyFont="1" applyFill="1" applyAlignment="1">
      <alignment horizontal="left" wrapText="1" indent="1"/>
    </xf>
    <xf numFmtId="0" fontId="11" fillId="2" borderId="0" xfId="0" applyFont="1" applyFill="1" applyAlignment="1">
      <alignment horizontal="left" wrapText="1" indent="4"/>
    </xf>
    <xf numFmtId="0" fontId="11" fillId="2" borderId="0" xfId="0" applyFont="1" applyFill="1" applyAlignment="1">
      <alignment horizontal="center" wrapText="1"/>
    </xf>
    <xf numFmtId="0" fontId="11" fillId="2" borderId="3" xfId="0" applyFont="1" applyFill="1" applyBorder="1" applyAlignment="1">
      <alignment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1" fillId="2" borderId="5"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11" fillId="2" borderId="19" xfId="0" applyFont="1" applyFill="1" applyBorder="1" applyAlignment="1">
      <alignment horizontal="left" vertical="center" wrapText="1" inden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11" fillId="2" borderId="19" xfId="0" applyFont="1" applyFill="1" applyBorder="1" applyAlignment="1">
      <alignment horizontal="left" vertical="center" wrapText="1"/>
    </xf>
    <xf numFmtId="0" fontId="10" fillId="2" borderId="3" xfId="0" applyFont="1" applyFill="1" applyBorder="1" applyAlignment="1">
      <alignment wrapText="1"/>
    </xf>
    <xf numFmtId="0" fontId="11" fillId="2" borderId="0" xfId="0" applyFont="1" applyFill="1" applyAlignment="1">
      <alignment horizontal="left" vertical="center" wrapText="1" indent="1"/>
    </xf>
    <xf numFmtId="177" fontId="11" fillId="2" borderId="0" xfId="0" applyNumberFormat="1" applyFont="1" applyFill="1" applyAlignment="1">
      <alignment wrapText="1"/>
    </xf>
    <xf numFmtId="165" fontId="11" fillId="2" borderId="7" xfId="0" applyNumberFormat="1" applyFont="1" applyFill="1" applyBorder="1" applyAlignment="1">
      <alignment wrapText="1"/>
    </xf>
    <xf numFmtId="0" fontId="7" fillId="0" borderId="0" xfId="0" applyFont="1" applyAlignment="1">
      <alignment vertical="top" wrapText="1" indent="6"/>
    </xf>
    <xf numFmtId="0" fontId="11" fillId="2" borderId="0" xfId="0" applyFont="1" applyFill="1" applyAlignment="1">
      <alignment vertical="top" wrapText="1"/>
    </xf>
    <xf numFmtId="0" fontId="11" fillId="2" borderId="18" xfId="0" applyFont="1" applyFill="1" applyBorder="1" applyAlignment="1">
      <alignment horizontal="left" wrapText="1" indent="1"/>
    </xf>
    <xf numFmtId="0" fontId="11" fillId="2" borderId="0" xfId="0" quotePrefix="1" applyFont="1" applyFill="1" applyAlignment="1">
      <alignment horizontal="left" vertical="center" wrapText="1" indent="1"/>
    </xf>
    <xf numFmtId="0" fontId="11" fillId="2" borderId="0" xfId="7" applyFont="1" applyFill="1" applyAlignment="1">
      <alignment wrapText="1"/>
    </xf>
    <xf numFmtId="0" fontId="11" fillId="0" borderId="16" xfId="0" applyFont="1" applyBorder="1" applyAlignment="1">
      <alignment wrapText="1"/>
    </xf>
    <xf numFmtId="0" fontId="11" fillId="0" borderId="0" xfId="0" applyFont="1" applyAlignment="1">
      <alignment wrapText="1"/>
    </xf>
    <xf numFmtId="0" fontId="11" fillId="0" borderId="0" xfId="0" applyFont="1" applyAlignment="1">
      <alignment horizontal="right" wrapText="1"/>
    </xf>
    <xf numFmtId="0" fontId="0" fillId="0" borderId="0" xfId="0" applyAlignment="1">
      <alignment vertical="top"/>
    </xf>
    <xf numFmtId="0" fontId="16" fillId="2" borderId="0" xfId="0" applyFont="1" applyFill="1" applyAlignment="1">
      <alignment horizontal="left" vertical="top" wrapText="1"/>
    </xf>
    <xf numFmtId="0" fontId="10" fillId="2" borderId="0" xfId="0" applyFont="1" applyFill="1" applyAlignment="1">
      <alignment horizontal="center" vertical="top" wrapText="1"/>
    </xf>
    <xf numFmtId="177" fontId="11" fillId="2" borderId="0" xfId="0" applyNumberFormat="1" applyFont="1" applyFill="1" applyAlignment="1">
      <alignment horizontal="right" wrapText="1"/>
    </xf>
    <xf numFmtId="0" fontId="10" fillId="2" borderId="23" xfId="0" applyFont="1" applyFill="1" applyBorder="1" applyAlignment="1">
      <alignment vertical="center" wrapText="1"/>
    </xf>
    <xf numFmtId="173" fontId="11" fillId="0" borderId="0" xfId="0" applyNumberFormat="1" applyFont="1" applyAlignment="1">
      <alignment horizontal="right" wrapText="1"/>
    </xf>
    <xf numFmtId="5" fontId="11" fillId="2" borderId="6" xfId="0" applyNumberFormat="1" applyFont="1" applyFill="1" applyBorder="1"/>
    <xf numFmtId="0" fontId="11" fillId="2" borderId="0" xfId="0" applyFont="1" applyFill="1"/>
    <xf numFmtId="0" fontId="11" fillId="2" borderId="0" xfId="0" applyFont="1" applyFill="1" applyAlignment="1">
      <alignment horizontal="right"/>
    </xf>
    <xf numFmtId="0" fontId="10" fillId="2" borderId="0" xfId="0" applyFont="1" applyFill="1" applyAlignment="1">
      <alignment horizontal="right"/>
    </xf>
    <xf numFmtId="5" fontId="11" fillId="0" borderId="0" xfId="0" applyNumberFormat="1" applyFont="1"/>
    <xf numFmtId="37" fontId="11" fillId="0" borderId="9" xfId="0" applyNumberFormat="1" applyFont="1" applyBorder="1"/>
    <xf numFmtId="37" fontId="11" fillId="0" borderId="18" xfId="0" applyNumberFormat="1" applyFont="1" applyBorder="1"/>
    <xf numFmtId="37" fontId="11" fillId="0" borderId="0" xfId="0" applyNumberFormat="1" applyFont="1"/>
    <xf numFmtId="170" fontId="11" fillId="0" borderId="0" xfId="0" applyNumberFormat="1" applyFont="1" applyAlignment="1">
      <alignment horizontal="right"/>
    </xf>
    <xf numFmtId="168" fontId="11" fillId="2" borderId="0" xfId="0" applyNumberFormat="1" applyFont="1" applyFill="1" applyAlignment="1">
      <alignment horizontal="right" vertical="center"/>
    </xf>
    <xf numFmtId="173" fontId="11" fillId="2" borderId="0" xfId="0" applyNumberFormat="1" applyFont="1" applyFill="1" applyAlignment="1">
      <alignment horizontal="right" vertical="center"/>
    </xf>
    <xf numFmtId="0" fontId="11" fillId="2" borderId="0" xfId="0" applyFont="1" applyFill="1" applyAlignment="1">
      <alignment horizontal="right" vertical="center"/>
    </xf>
    <xf numFmtId="0" fontId="11" fillId="2" borderId="0" xfId="0" applyFont="1" applyFill="1" applyAlignment="1">
      <alignment vertical="center"/>
    </xf>
    <xf numFmtId="168" fontId="10" fillId="2" borderId="0" xfId="0" applyNumberFormat="1" applyFont="1" applyFill="1" applyAlignment="1">
      <alignment horizontal="right" vertical="center"/>
    </xf>
    <xf numFmtId="0" fontId="10" fillId="2" borderId="0" xfId="0" applyFont="1" applyFill="1" applyAlignment="1">
      <alignment horizontal="right" vertical="center"/>
    </xf>
    <xf numFmtId="173" fontId="10" fillId="2" borderId="0" xfId="0" applyNumberFormat="1" applyFont="1" applyFill="1" applyAlignment="1">
      <alignment horizontal="right" vertical="center"/>
    </xf>
    <xf numFmtId="173" fontId="11" fillId="0" borderId="16" xfId="0" applyNumberFormat="1" applyFont="1" applyBorder="1" applyAlignment="1">
      <alignment horizontal="right"/>
    </xf>
    <xf numFmtId="5" fontId="11" fillId="2" borderId="0" xfId="0" applyNumberFormat="1" applyFont="1" applyFill="1" applyAlignment="1">
      <alignment horizontal="right" vertical="center"/>
    </xf>
    <xf numFmtId="180" fontId="11" fillId="0" borderId="16" xfId="0" applyNumberFormat="1" applyFont="1" applyBorder="1"/>
    <xf numFmtId="180" fontId="11" fillId="2" borderId="0" xfId="0" applyNumberFormat="1" applyFont="1" applyFill="1" applyAlignment="1">
      <alignment vertical="center"/>
    </xf>
    <xf numFmtId="5" fontId="11" fillId="0" borderId="0" xfId="0" applyNumberFormat="1" applyFont="1" applyAlignment="1">
      <alignment horizontal="right" vertical="center"/>
    </xf>
    <xf numFmtId="0" fontId="11" fillId="2" borderId="6" xfId="0" applyFont="1" applyFill="1" applyBorder="1" applyAlignment="1">
      <alignment horizontal="right"/>
    </xf>
    <xf numFmtId="5" fontId="11" fillId="0" borderId="0" xfId="0" applyNumberFormat="1" applyFont="1" applyAlignment="1">
      <alignment horizontal="right"/>
    </xf>
    <xf numFmtId="37" fontId="11" fillId="0" borderId="0" xfId="0" applyNumberFormat="1" applyFont="1" applyAlignment="1">
      <alignment horizontal="right"/>
    </xf>
    <xf numFmtId="37" fontId="11" fillId="0" borderId="9" xfId="0" applyNumberFormat="1" applyFont="1" applyBorder="1" applyAlignment="1">
      <alignment horizontal="right"/>
    </xf>
    <xf numFmtId="0" fontId="11" fillId="2" borderId="0" xfId="0" applyFont="1" applyFill="1" applyAlignment="1">
      <alignment horizontal="center"/>
    </xf>
    <xf numFmtId="182" fontId="24" fillId="0" borderId="0" xfId="0" applyNumberFormat="1" applyFont="1" applyAlignment="1">
      <alignment vertical="center"/>
    </xf>
    <xf numFmtId="182" fontId="11" fillId="2" borderId="0" xfId="0" applyNumberFormat="1" applyFont="1" applyFill="1" applyAlignment="1">
      <alignment horizontal="center"/>
    </xf>
    <xf numFmtId="0" fontId="10" fillId="2" borderId="6" xfId="0" applyFont="1" applyFill="1" applyBorder="1" applyAlignment="1">
      <alignment horizontal="right" vertical="center"/>
    </xf>
    <xf numFmtId="5" fontId="11" fillId="2" borderId="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37" fontId="11" fillId="2" borderId="6" xfId="0" applyNumberFormat="1" applyFont="1" applyFill="1" applyBorder="1" applyAlignment="1">
      <alignment horizontal="right" vertical="center"/>
    </xf>
    <xf numFmtId="182" fontId="11" fillId="2" borderId="6" xfId="0" applyNumberFormat="1" applyFont="1" applyFill="1" applyBorder="1" applyAlignment="1">
      <alignment horizontal="right" vertical="center"/>
    </xf>
    <xf numFmtId="0" fontId="10" fillId="2" borderId="21" xfId="0" applyFont="1" applyFill="1" applyBorder="1" applyAlignment="1">
      <alignment vertical="center" wrapText="1"/>
    </xf>
    <xf numFmtId="0" fontId="10" fillId="2" borderId="15" xfId="0" applyFont="1" applyFill="1" applyBorder="1" applyAlignment="1">
      <alignment vertical="center" wrapText="1"/>
    </xf>
    <xf numFmtId="5" fontId="10" fillId="0" borderId="15" xfId="0" applyNumberFormat="1" applyFont="1" applyBorder="1"/>
    <xf numFmtId="0" fontId="11" fillId="2" borderId="0" xfId="7" applyFont="1" applyFill="1" applyAlignment="1">
      <alignment horizontal="left" wrapText="1"/>
    </xf>
    <xf numFmtId="0" fontId="10" fillId="2" borderId="35" xfId="0" applyFont="1" applyFill="1" applyBorder="1" applyAlignment="1">
      <alignment vertical="center" wrapText="1"/>
    </xf>
    <xf numFmtId="0" fontId="10" fillId="2" borderId="35" xfId="0" applyFont="1" applyFill="1" applyBorder="1" applyAlignment="1">
      <alignment horizontal="center" vertical="center" wrapText="1"/>
    </xf>
    <xf numFmtId="0" fontId="10" fillId="2" borderId="35" xfId="0" applyFont="1" applyFill="1" applyBorder="1" applyAlignment="1">
      <alignment horizontal="right" vertical="center" wrapText="1"/>
    </xf>
    <xf numFmtId="5" fontId="10" fillId="0" borderId="15" xfId="0" applyNumberFormat="1" applyFont="1" applyBorder="1" applyAlignment="1">
      <alignment horizontal="right" vertical="center"/>
    </xf>
    <xf numFmtId="5" fontId="2" fillId="2" borderId="0" xfId="0" applyNumberFormat="1" applyFont="1" applyFill="1" applyAlignment="1">
      <alignment wrapText="1"/>
    </xf>
    <xf numFmtId="5" fontId="10" fillId="0" borderId="15" xfId="0" applyNumberFormat="1" applyFont="1" applyBorder="1" applyAlignment="1">
      <alignment horizontal="right"/>
    </xf>
    <xf numFmtId="5" fontId="11" fillId="2" borderId="0" xfId="0" applyNumberFormat="1" applyFont="1" applyFill="1" applyAlignment="1">
      <alignment wrapText="1"/>
    </xf>
    <xf numFmtId="0" fontId="11" fillId="0" borderId="0" xfId="0" applyFont="1" applyAlignment="1">
      <alignment horizontal="left" vertical="center" wrapText="1"/>
    </xf>
    <xf numFmtId="9" fontId="11" fillId="0" borderId="0" xfId="0" applyNumberFormat="1" applyFont="1" applyAlignment="1">
      <alignment horizontal="right" vertical="center"/>
    </xf>
    <xf numFmtId="175" fontId="11" fillId="0" borderId="0" xfId="0" applyNumberFormat="1" applyFont="1" applyAlignment="1">
      <alignment horizontal="right" vertical="center"/>
    </xf>
    <xf numFmtId="0" fontId="11" fillId="0" borderId="1" xfId="0" applyFont="1" applyBorder="1" applyAlignment="1">
      <alignment horizontal="left" vertical="center" wrapText="1"/>
    </xf>
    <xf numFmtId="9" fontId="11" fillId="0" borderId="1" xfId="0" applyNumberFormat="1" applyFont="1" applyBorder="1" applyAlignment="1">
      <alignment horizontal="right" vertical="center"/>
    </xf>
    <xf numFmtId="175" fontId="11" fillId="0" borderId="1" xfId="0" applyNumberFormat="1" applyFont="1" applyBorder="1" applyAlignment="1">
      <alignment horizontal="right" vertical="center"/>
    </xf>
    <xf numFmtId="0" fontId="10" fillId="0" borderId="24" xfId="0" applyFont="1" applyBorder="1" applyAlignment="1">
      <alignment horizontal="left" vertical="center" wrapText="1"/>
    </xf>
    <xf numFmtId="168" fontId="10" fillId="0" borderId="24" xfId="0" applyNumberFormat="1" applyFont="1" applyBorder="1" applyAlignment="1">
      <alignment horizontal="right" vertical="center"/>
    </xf>
    <xf numFmtId="175" fontId="10" fillId="0" borderId="24" xfId="0" applyNumberFormat="1" applyFont="1" applyBorder="1" applyAlignment="1">
      <alignment horizontal="right" vertical="center"/>
    </xf>
    <xf numFmtId="9" fontId="11" fillId="0" borderId="0" xfId="0" applyNumberFormat="1" applyFont="1" applyAlignment="1">
      <alignment vertical="center"/>
    </xf>
    <xf numFmtId="168" fontId="11" fillId="0" borderId="0" xfId="0" applyNumberFormat="1" applyFont="1" applyAlignment="1">
      <alignment vertical="center"/>
    </xf>
    <xf numFmtId="175" fontId="11" fillId="0" borderId="0" xfId="0" applyNumberFormat="1" applyFont="1" applyAlignment="1">
      <alignment vertical="center"/>
    </xf>
    <xf numFmtId="0" fontId="11" fillId="0" borderId="0" xfId="0" applyFont="1" applyAlignment="1">
      <alignment horizontal="right" vertical="center" wrapText="1"/>
    </xf>
    <xf numFmtId="168" fontId="11" fillId="0" borderId="0" xfId="0" applyNumberFormat="1" applyFont="1" applyAlignment="1">
      <alignment horizontal="right" vertical="center"/>
    </xf>
    <xf numFmtId="164" fontId="11" fillId="0" borderId="0" xfId="0" applyNumberFormat="1" applyFont="1" applyAlignment="1">
      <alignment horizontal="left" vertical="center" wrapText="1"/>
    </xf>
    <xf numFmtId="168" fontId="11" fillId="0" borderId="1" xfId="0" applyNumberFormat="1" applyFont="1" applyBorder="1" applyAlignment="1">
      <alignment horizontal="right" vertical="center"/>
    </xf>
    <xf numFmtId="164" fontId="11" fillId="0" borderId="1" xfId="0" applyNumberFormat="1" applyFont="1" applyBorder="1" applyAlignment="1">
      <alignment horizontal="left" vertical="center" wrapText="1"/>
    </xf>
    <xf numFmtId="0" fontId="10" fillId="0" borderId="24" xfId="0" applyFont="1" applyBorder="1" applyAlignment="1">
      <alignment vertical="center" wrapText="1"/>
    </xf>
    <xf numFmtId="173" fontId="11" fillId="0" borderId="9" xfId="0" applyNumberFormat="1" applyFont="1" applyBorder="1" applyAlignment="1">
      <alignment horizontal="right" wrapText="1"/>
    </xf>
    <xf numFmtId="173" fontId="10" fillId="0" borderId="15" xfId="0" applyNumberFormat="1" applyFont="1" applyBorder="1" applyAlignment="1">
      <alignment horizontal="right" wrapText="1"/>
    </xf>
    <xf numFmtId="183" fontId="11" fillId="0" borderId="0" xfId="0" applyNumberFormat="1" applyFont="1" applyAlignment="1">
      <alignment horizontal="right" wrapText="1"/>
    </xf>
    <xf numFmtId="178" fontId="11" fillId="2" borderId="0" xfId="6" applyNumberFormat="1" applyFont="1" applyFill="1" applyAlignment="1">
      <alignment wrapText="1"/>
    </xf>
    <xf numFmtId="37" fontId="11" fillId="0" borderId="10" xfId="0" applyNumberFormat="1" applyFont="1" applyBorder="1" applyAlignment="1">
      <alignment horizontal="right"/>
    </xf>
    <xf numFmtId="37" fontId="11" fillId="0" borderId="30" xfId="6" applyNumberFormat="1" applyFont="1" applyFill="1" applyBorder="1" applyAlignment="1">
      <alignment horizontal="right"/>
    </xf>
    <xf numFmtId="5" fontId="10" fillId="0" borderId="7" xfId="0" applyNumberFormat="1" applyFont="1" applyBorder="1" applyAlignment="1">
      <alignment horizontal="right"/>
    </xf>
    <xf numFmtId="5" fontId="10" fillId="0" borderId="14" xfId="0" applyNumberFormat="1" applyFont="1" applyBorder="1" applyAlignment="1">
      <alignment horizontal="right" vertical="center"/>
    </xf>
    <xf numFmtId="5" fontId="10" fillId="0" borderId="22" xfId="0" applyNumberFormat="1" applyFont="1" applyBorder="1" applyAlignment="1">
      <alignment horizontal="right" vertical="center"/>
    </xf>
    <xf numFmtId="173" fontId="10" fillId="0" borderId="25" xfId="0" applyNumberFormat="1" applyFont="1" applyBorder="1" applyAlignment="1">
      <alignment horizontal="right" vertical="center"/>
    </xf>
    <xf numFmtId="5" fontId="25" fillId="0" borderId="34" xfId="6" applyNumberFormat="1" applyFont="1" applyFill="1" applyBorder="1" applyAlignment="1"/>
    <xf numFmtId="178" fontId="0" fillId="0" borderId="0" xfId="6" applyNumberFormat="1" applyFont="1" applyFill="1" applyAlignment="1">
      <alignment vertical="center"/>
    </xf>
    <xf numFmtId="0" fontId="11" fillId="0" borderId="16" xfId="0" applyFont="1" applyBorder="1"/>
    <xf numFmtId="182" fontId="11" fillId="0" borderId="0" xfId="0" applyNumberFormat="1" applyFont="1" applyAlignment="1">
      <alignment horizontal="center"/>
    </xf>
    <xf numFmtId="0" fontId="11" fillId="0" borderId="0" xfId="0" applyFont="1" applyAlignment="1">
      <alignment horizontal="center"/>
    </xf>
    <xf numFmtId="37" fontId="10" fillId="0" borderId="12" xfId="0" applyNumberFormat="1" applyFont="1" applyBorder="1" applyAlignment="1">
      <alignment horizontal="right"/>
    </xf>
    <xf numFmtId="37" fontId="11" fillId="0" borderId="18" xfId="0" applyNumberFormat="1" applyFont="1" applyBorder="1" applyAlignment="1">
      <alignment wrapText="1"/>
    </xf>
    <xf numFmtId="37" fontId="11" fillId="0" borderId="0" xfId="0" applyNumberFormat="1" applyFont="1" applyAlignment="1">
      <alignment wrapText="1"/>
    </xf>
    <xf numFmtId="5" fontId="10" fillId="0" borderId="12" xfId="0" applyNumberFormat="1" applyFont="1" applyBorder="1"/>
    <xf numFmtId="0" fontId="10" fillId="0" borderId="0" xfId="0" applyFont="1" applyAlignment="1">
      <alignment wrapText="1"/>
    </xf>
    <xf numFmtId="37" fontId="10" fillId="0" borderId="12" xfId="0" applyNumberFormat="1" applyFont="1" applyBorder="1"/>
    <xf numFmtId="5" fontId="10" fillId="0" borderId="15" xfId="0" applyNumberFormat="1" applyFont="1" applyBorder="1" applyAlignment="1">
      <alignment vertical="center"/>
    </xf>
    <xf numFmtId="0" fontId="11" fillId="0" borderId="16" xfId="0" applyFont="1" applyBorder="1" applyAlignment="1">
      <alignment horizontal="right" wrapText="1"/>
    </xf>
    <xf numFmtId="166" fontId="10" fillId="0" borderId="0" xfId="0" applyNumberFormat="1" applyFont="1" applyAlignment="1">
      <alignment horizontal="right" wrapText="1"/>
    </xf>
    <xf numFmtId="37" fontId="11" fillId="0" borderId="18" xfId="0" applyNumberFormat="1" applyFont="1" applyBorder="1" applyAlignment="1">
      <alignment horizontal="right"/>
    </xf>
    <xf numFmtId="0" fontId="11" fillId="0" borderId="0" xfId="0" applyFont="1" applyAlignment="1">
      <alignment horizontal="left" wrapText="1"/>
    </xf>
    <xf numFmtId="172" fontId="10" fillId="0" borderId="0" xfId="0" applyNumberFormat="1" applyFont="1"/>
    <xf numFmtId="0" fontId="12" fillId="0" borderId="0" xfId="0" applyFont="1" applyAlignment="1">
      <alignment horizontal="left"/>
    </xf>
    <xf numFmtId="167" fontId="10" fillId="0" borderId="0" xfId="0" applyNumberFormat="1" applyFont="1"/>
    <xf numFmtId="0" fontId="11" fillId="0" borderId="0" xfId="0" applyFont="1" applyAlignment="1">
      <alignment horizontal="right" vertical="center"/>
    </xf>
    <xf numFmtId="37" fontId="11" fillId="0" borderId="26" xfId="6" applyNumberFormat="1" applyFont="1" applyFill="1" applyBorder="1" applyAlignment="1">
      <alignment horizontal="right"/>
    </xf>
    <xf numFmtId="173" fontId="10" fillId="0" borderId="0" xfId="0" applyNumberFormat="1" applyFont="1" applyAlignment="1">
      <alignment horizontal="right" wrapText="1"/>
    </xf>
    <xf numFmtId="0" fontId="11" fillId="0" borderId="0" xfId="0" applyFont="1"/>
    <xf numFmtId="173" fontId="11" fillId="0" borderId="0" xfId="0" applyNumberFormat="1" applyFont="1" applyAlignment="1">
      <alignment horizontal="right" vertical="center"/>
    </xf>
    <xf numFmtId="37" fontId="11" fillId="0" borderId="9" xfId="0" applyNumberFormat="1" applyFont="1" applyBorder="1" applyAlignment="1">
      <alignment horizontal="right" vertical="center"/>
    </xf>
    <xf numFmtId="173" fontId="11" fillId="0" borderId="9" xfId="0" applyNumberFormat="1" applyFont="1" applyBorder="1" applyAlignment="1">
      <alignment horizontal="right" vertical="center"/>
    </xf>
    <xf numFmtId="173" fontId="10" fillId="0" borderId="15" xfId="0" applyNumberFormat="1" applyFont="1" applyBorder="1" applyAlignment="1">
      <alignment horizontal="right" vertical="center"/>
    </xf>
    <xf numFmtId="0" fontId="11" fillId="0" borderId="16" xfId="0" applyFont="1" applyBorder="1" applyAlignment="1">
      <alignment horizontal="right" vertical="center"/>
    </xf>
    <xf numFmtId="0" fontId="10" fillId="0" borderId="0" xfId="0" applyFont="1" applyAlignment="1">
      <alignment horizontal="right" vertical="center"/>
    </xf>
    <xf numFmtId="37" fontId="11" fillId="0" borderId="0" xfId="0" applyNumberFormat="1" applyFont="1" applyAlignment="1">
      <alignment horizontal="right" vertical="center"/>
    </xf>
    <xf numFmtId="180" fontId="11" fillId="0" borderId="16" xfId="0" applyNumberFormat="1" applyFont="1" applyBorder="1" applyAlignment="1">
      <alignment horizontal="right" vertical="center"/>
    </xf>
    <xf numFmtId="0" fontId="11" fillId="0" borderId="0" xfId="0" applyFont="1" applyAlignment="1">
      <alignment vertical="center"/>
    </xf>
    <xf numFmtId="0" fontId="11" fillId="0" borderId="16" xfId="0" applyFont="1" applyBorder="1" applyAlignment="1">
      <alignment vertical="center"/>
    </xf>
    <xf numFmtId="37" fontId="11" fillId="3" borderId="9" xfId="0" applyNumberFormat="1" applyFont="1" applyFill="1" applyBorder="1" applyAlignment="1">
      <alignment horizontal="right"/>
    </xf>
    <xf numFmtId="5" fontId="10" fillId="3" borderId="12" xfId="0" applyNumberFormat="1" applyFont="1" applyFill="1" applyBorder="1"/>
    <xf numFmtId="0" fontId="11" fillId="3" borderId="18" xfId="0" applyFont="1" applyFill="1" applyBorder="1" applyAlignment="1">
      <alignment wrapText="1"/>
    </xf>
    <xf numFmtId="5" fontId="10" fillId="3" borderId="15" xfId="0" applyNumberFormat="1" applyFont="1" applyFill="1" applyBorder="1"/>
    <xf numFmtId="5" fontId="11" fillId="0" borderId="7" xfId="0" applyNumberFormat="1" applyFont="1" applyBorder="1" applyAlignment="1">
      <alignment horizontal="right"/>
    </xf>
    <xf numFmtId="37" fontId="11" fillId="0" borderId="8" xfId="0" applyNumberFormat="1" applyFont="1" applyBorder="1" applyAlignment="1">
      <alignment horizontal="right"/>
    </xf>
    <xf numFmtId="5" fontId="10" fillId="0" borderId="11" xfId="0" applyNumberFormat="1" applyFont="1" applyBorder="1" applyAlignment="1">
      <alignment horizontal="right"/>
    </xf>
    <xf numFmtId="5" fontId="11" fillId="0" borderId="17" xfId="0" applyNumberFormat="1" applyFont="1" applyBorder="1" applyAlignment="1">
      <alignment horizontal="right"/>
    </xf>
    <xf numFmtId="182" fontId="11" fillId="0" borderId="8" xfId="0" applyNumberFormat="1" applyFont="1" applyBorder="1" applyAlignment="1">
      <alignment horizontal="right"/>
    </xf>
    <xf numFmtId="0" fontId="11" fillId="0" borderId="17" xfId="0" applyFont="1" applyBorder="1" applyAlignment="1">
      <alignment horizontal="right"/>
    </xf>
    <xf numFmtId="0" fontId="11" fillId="0" borderId="7" xfId="0" applyFont="1" applyBorder="1" applyAlignment="1">
      <alignment horizontal="right"/>
    </xf>
    <xf numFmtId="173" fontId="10" fillId="0" borderId="0" xfId="0" applyNumberFormat="1" applyFont="1" applyAlignment="1">
      <alignment horizontal="right" vertical="center"/>
    </xf>
    <xf numFmtId="180" fontId="11" fillId="0" borderId="0" xfId="0" applyNumberFormat="1" applyFont="1" applyAlignment="1">
      <alignment horizontal="right" vertical="center"/>
    </xf>
    <xf numFmtId="5" fontId="10" fillId="0" borderId="0" xfId="0" applyNumberFormat="1" applyFont="1" applyAlignment="1">
      <alignment horizontal="right"/>
    </xf>
    <xf numFmtId="5" fontId="10" fillId="0" borderId="16" xfId="0" applyNumberFormat="1" applyFont="1" applyBorder="1" applyAlignment="1">
      <alignment horizontal="right" vertical="center"/>
    </xf>
    <xf numFmtId="173" fontId="10" fillId="0" borderId="1" xfId="0" applyNumberFormat="1" applyFont="1" applyBorder="1" applyAlignment="1">
      <alignment horizontal="right" vertical="center"/>
    </xf>
    <xf numFmtId="5" fontId="11" fillId="2" borderId="0" xfId="0" applyNumberFormat="1" applyFont="1" applyFill="1" applyAlignment="1">
      <alignment horizontal="center" vertical="center" wrapText="1"/>
    </xf>
    <xf numFmtId="0" fontId="11" fillId="0" borderId="18" xfId="0" applyFont="1" applyBorder="1" applyAlignment="1">
      <alignment wrapText="1"/>
    </xf>
    <xf numFmtId="0" fontId="11" fillId="2" borderId="0" xfId="0" applyFont="1" applyFill="1" applyAlignment="1">
      <alignment horizontal="left" vertical="center" wrapText="1" indent="2"/>
    </xf>
    <xf numFmtId="0" fontId="10" fillId="0" borderId="0" xfId="0" applyFont="1" applyAlignment="1">
      <alignment horizontal="center" wrapText="1"/>
    </xf>
    <xf numFmtId="0" fontId="18" fillId="0" borderId="0" xfId="0" applyFont="1" applyAlignment="1">
      <alignment wrapText="1"/>
    </xf>
    <xf numFmtId="0" fontId="10" fillId="0" borderId="20" xfId="0" applyFont="1" applyBorder="1" applyAlignment="1">
      <alignment horizontal="center" wrapText="1"/>
    </xf>
    <xf numFmtId="0" fontId="11" fillId="0" borderId="0" xfId="0" applyFont="1" applyAlignment="1">
      <alignment horizontal="left" wrapText="1" indent="1"/>
    </xf>
    <xf numFmtId="5" fontId="11" fillId="0" borderId="18" xfId="0" applyNumberFormat="1" applyFont="1" applyBorder="1"/>
    <xf numFmtId="173" fontId="11" fillId="0" borderId="18" xfId="0" applyNumberFormat="1" applyFont="1" applyBorder="1" applyAlignment="1">
      <alignment horizontal="right"/>
    </xf>
    <xf numFmtId="173" fontId="11" fillId="0" borderId="0" xfId="0" applyNumberFormat="1" applyFont="1" applyAlignment="1">
      <alignment horizontal="right"/>
    </xf>
    <xf numFmtId="173" fontId="11" fillId="0" borderId="9" xfId="0" applyNumberFormat="1" applyFont="1" applyBorder="1" applyAlignment="1">
      <alignment horizontal="right"/>
    </xf>
    <xf numFmtId="37" fontId="10" fillId="0" borderId="15" xfId="0" applyNumberFormat="1" applyFont="1" applyBorder="1"/>
    <xf numFmtId="173" fontId="10" fillId="0" borderId="15" xfId="0" applyNumberFormat="1" applyFont="1" applyBorder="1" applyAlignment="1">
      <alignment horizontal="right"/>
    </xf>
    <xf numFmtId="0" fontId="2" fillId="0" borderId="0" xfId="0" applyFont="1" applyAlignment="1">
      <alignment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164" fontId="10" fillId="0" borderId="0" xfId="0" applyNumberFormat="1" applyFont="1" applyAlignment="1">
      <alignment vertical="center" wrapText="1"/>
    </xf>
    <xf numFmtId="0" fontId="10" fillId="0" borderId="33" xfId="0" applyFont="1" applyBorder="1" applyAlignment="1">
      <alignment horizontal="center" vertical="center" wrapText="1"/>
    </xf>
    <xf numFmtId="0" fontId="10" fillId="0" borderId="0" xfId="0" applyFont="1" applyAlignment="1">
      <alignment horizontal="left" vertical="center" wrapText="1"/>
    </xf>
    <xf numFmtId="1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15" fontId="10" fillId="0" borderId="18" xfId="0" applyNumberFormat="1" applyFont="1" applyBorder="1" applyAlignment="1">
      <alignment horizontal="center" vertical="center" wrapText="1"/>
    </xf>
    <xf numFmtId="0" fontId="11" fillId="0" borderId="0" xfId="0" applyFont="1" applyAlignment="1">
      <alignment horizontal="left" vertical="center" wrapText="1" indent="1"/>
    </xf>
    <xf numFmtId="168" fontId="10" fillId="0" borderId="0" xfId="0" applyNumberFormat="1" applyFont="1" applyAlignment="1">
      <alignment horizontal="right" vertical="center"/>
    </xf>
    <xf numFmtId="0" fontId="10" fillId="0" borderId="0" xfId="0" applyFont="1" applyAlignment="1">
      <alignment horizontal="left" wrapText="1"/>
    </xf>
    <xf numFmtId="5" fontId="10" fillId="0" borderId="0" xfId="0" applyNumberFormat="1" applyFont="1" applyAlignment="1">
      <alignment horizontal="right" vertical="center"/>
    </xf>
    <xf numFmtId="0" fontId="14" fillId="0" borderId="0" xfId="0" applyFont="1" applyAlignment="1">
      <alignment horizontal="center" wrapText="1"/>
    </xf>
    <xf numFmtId="15" fontId="10" fillId="0" borderId="9" xfId="0" applyNumberFormat="1" applyFont="1" applyBorder="1" applyAlignment="1">
      <alignment horizontal="center" wrapText="1"/>
    </xf>
    <xf numFmtId="0" fontId="10" fillId="0" borderId="9" xfId="0" applyFont="1" applyBorder="1" applyAlignment="1">
      <alignment horizontal="center" wrapText="1"/>
    </xf>
    <xf numFmtId="15"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0" fillId="0" borderId="18" xfId="0" applyFont="1" applyBorder="1" applyAlignment="1">
      <alignment horizontal="center" wrapText="1"/>
    </xf>
    <xf numFmtId="15" fontId="10" fillId="0" borderId="18" xfId="0" applyNumberFormat="1" applyFont="1" applyBorder="1" applyAlignment="1">
      <alignment horizontal="center" wrapText="1"/>
    </xf>
    <xf numFmtId="15" fontId="10" fillId="0" borderId="0" xfId="0" applyNumberFormat="1" applyFont="1" applyAlignment="1">
      <alignment horizontal="center" wrapText="1"/>
    </xf>
    <xf numFmtId="173" fontId="10" fillId="0" borderId="0" xfId="0" applyNumberFormat="1" applyFont="1" applyAlignment="1">
      <alignment horizontal="right" vertical="center" wrapText="1"/>
    </xf>
    <xf numFmtId="0" fontId="10" fillId="0" borderId="0" xfId="0" applyFont="1" applyAlignment="1">
      <alignment horizontal="right" wrapText="1"/>
    </xf>
    <xf numFmtId="0" fontId="10" fillId="0" borderId="0" xfId="0" applyFont="1" applyAlignment="1">
      <alignment horizontal="right"/>
    </xf>
    <xf numFmtId="173" fontId="10" fillId="0" borderId="15" xfId="0" applyNumberFormat="1" applyFont="1" applyBorder="1" applyAlignment="1">
      <alignment horizontal="right" vertical="center" wrapText="1"/>
    </xf>
    <xf numFmtId="0" fontId="13" fillId="0" borderId="16" xfId="0" applyFont="1" applyBorder="1" applyAlignment="1">
      <alignment horizontal="right"/>
    </xf>
    <xf numFmtId="0" fontId="13" fillId="0" borderId="16" xfId="0" applyFont="1" applyBorder="1" applyAlignment="1">
      <alignment horizontal="right" wrapText="1"/>
    </xf>
    <xf numFmtId="0" fontId="13" fillId="0" borderId="0" xfId="0" applyFont="1" applyAlignment="1">
      <alignment horizontal="right" wrapText="1"/>
    </xf>
    <xf numFmtId="0" fontId="13" fillId="0" borderId="0" xfId="7" applyFont="1" applyAlignment="1">
      <alignment horizontal="right" wrapText="1"/>
    </xf>
    <xf numFmtId="15" fontId="15" fillId="0" borderId="0" xfId="0" applyNumberFormat="1" applyFont="1" applyAlignment="1">
      <alignment horizontal="right"/>
    </xf>
    <xf numFmtId="0" fontId="15" fillId="0" borderId="0" xfId="0" applyFont="1" applyAlignment="1">
      <alignment horizontal="right" wrapText="1"/>
    </xf>
    <xf numFmtId="0" fontId="10" fillId="0" borderId="0" xfId="0" applyFont="1" applyAlignment="1">
      <alignment horizontal="right" vertical="center" wrapText="1"/>
    </xf>
    <xf numFmtId="0" fontId="11" fillId="0" borderId="16" xfId="0" applyFont="1" applyBorder="1" applyAlignment="1">
      <alignment horizontal="right"/>
    </xf>
    <xf numFmtId="0" fontId="11" fillId="0" borderId="0" xfId="7" applyFont="1" applyAlignment="1">
      <alignment horizontal="right" wrapText="1"/>
    </xf>
    <xf numFmtId="0" fontId="11" fillId="0" borderId="0" xfId="0" applyFont="1" applyAlignment="1">
      <alignment horizontal="right"/>
    </xf>
    <xf numFmtId="0" fontId="11" fillId="0" borderId="0" xfId="0" applyFont="1" applyAlignment="1">
      <alignment vertical="top" wrapText="1"/>
    </xf>
    <xf numFmtId="0" fontId="2" fillId="0" borderId="0" xfId="0" applyFont="1" applyAlignment="1">
      <alignment vertical="top" wrapText="1"/>
    </xf>
    <xf numFmtId="5" fontId="11" fillId="0" borderId="0" xfId="7" applyNumberFormat="1" applyFont="1" applyAlignment="1">
      <alignment horizontal="right"/>
    </xf>
    <xf numFmtId="37" fontId="11" fillId="0" borderId="0" xfId="7" applyNumberFormat="1" applyFont="1" applyAlignment="1">
      <alignment horizontal="right"/>
    </xf>
    <xf numFmtId="37" fontId="11" fillId="0" borderId="9" xfId="7" applyNumberFormat="1" applyFont="1" applyBorder="1" applyAlignment="1">
      <alignment horizontal="right"/>
    </xf>
    <xf numFmtId="5" fontId="10" fillId="0" borderId="15" xfId="7" applyNumberFormat="1" applyFont="1" applyBorder="1" applyAlignment="1">
      <alignment horizontal="right"/>
    </xf>
    <xf numFmtId="0" fontId="10" fillId="0" borderId="0" xfId="0" applyFont="1" applyAlignment="1">
      <alignment horizontal="left" wrapText="1" indent="1"/>
    </xf>
    <xf numFmtId="37" fontId="11" fillId="0" borderId="16" xfId="7" applyNumberFormat="1" applyFont="1" applyBorder="1"/>
    <xf numFmtId="0" fontId="13" fillId="0" borderId="0" xfId="7" applyFont="1" applyAlignment="1">
      <alignment wrapText="1"/>
    </xf>
    <xf numFmtId="173" fontId="11" fillId="0" borderId="16" xfId="7" applyNumberFormat="1" applyFont="1" applyBorder="1" applyAlignment="1">
      <alignment horizontal="righ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0" xfId="7" applyFont="1" applyAlignment="1">
      <alignment wrapText="1"/>
    </xf>
    <xf numFmtId="173" fontId="11" fillId="0" borderId="16" xfId="7" applyNumberFormat="1" applyFont="1" applyBorder="1" applyAlignment="1">
      <alignment vertical="center" wrapText="1"/>
    </xf>
    <xf numFmtId="173" fontId="11" fillId="0" borderId="0" xfId="0" applyNumberFormat="1" applyFont="1" applyAlignment="1">
      <alignment wrapText="1"/>
    </xf>
    <xf numFmtId="173" fontId="11" fillId="0" borderId="9" xfId="0" applyNumberFormat="1" applyFont="1" applyBorder="1" applyAlignment="1">
      <alignment wrapText="1"/>
    </xf>
    <xf numFmtId="173" fontId="10" fillId="0" borderId="15" xfId="0" applyNumberFormat="1" applyFont="1" applyBorder="1" applyAlignment="1">
      <alignment vertical="center" wrapText="1"/>
    </xf>
    <xf numFmtId="173" fontId="10" fillId="0" borderId="0" xfId="0" applyNumberFormat="1" applyFont="1" applyAlignment="1">
      <alignment vertical="center" wrapText="1"/>
    </xf>
    <xf numFmtId="5" fontId="10" fillId="0" borderId="0" xfId="0" applyNumberFormat="1" applyFont="1"/>
    <xf numFmtId="179" fontId="10" fillId="0" borderId="0" xfId="0" applyNumberFormat="1" applyFont="1" applyAlignment="1">
      <alignment horizontal="center" wrapText="1"/>
    </xf>
    <xf numFmtId="179" fontId="11" fillId="0" borderId="16" xfId="0" applyNumberFormat="1" applyFont="1" applyBorder="1" applyAlignment="1">
      <alignment wrapText="1"/>
    </xf>
    <xf numFmtId="179" fontId="11" fillId="0" borderId="0" xfId="0" applyNumberFormat="1" applyFont="1" applyAlignment="1">
      <alignment wrapText="1"/>
    </xf>
    <xf numFmtId="5" fontId="11" fillId="0" borderId="0" xfId="7" applyNumberFormat="1" applyFont="1"/>
    <xf numFmtId="37" fontId="11" fillId="0" borderId="0" xfId="7" applyNumberFormat="1" applyFont="1"/>
    <xf numFmtId="37" fontId="11" fillId="0" borderId="9" xfId="7" applyNumberFormat="1" applyFont="1" applyBorder="1"/>
    <xf numFmtId="5" fontId="10" fillId="0" borderId="15" xfId="7" applyNumberFormat="1" applyFont="1" applyBorder="1"/>
    <xf numFmtId="0" fontId="11" fillId="0" borderId="16" xfId="7" applyFont="1" applyBorder="1"/>
    <xf numFmtId="0" fontId="11" fillId="0" borderId="0" xfId="7" applyFont="1"/>
    <xf numFmtId="169" fontId="10" fillId="0" borderId="27" xfId="0" applyNumberFormat="1" applyFont="1" applyBorder="1" applyAlignment="1">
      <alignment horizontal="center" wrapText="1"/>
    </xf>
    <xf numFmtId="169" fontId="10" fillId="0" borderId="28" xfId="0" applyNumberFormat="1" applyFont="1" applyBorder="1" applyAlignment="1">
      <alignment horizontal="center" wrapText="1"/>
    </xf>
    <xf numFmtId="169" fontId="10" fillId="0" borderId="0" xfId="0" applyNumberFormat="1" applyFont="1" applyAlignment="1">
      <alignment horizontal="center" wrapText="1"/>
    </xf>
    <xf numFmtId="181" fontId="11" fillId="0" borderId="0" xfId="0" applyNumberFormat="1" applyFont="1" applyAlignment="1">
      <alignment horizontal="right"/>
    </xf>
    <xf numFmtId="181" fontId="11" fillId="0" borderId="29" xfId="0" applyNumberFormat="1" applyFont="1" applyBorder="1" applyAlignment="1">
      <alignment horizontal="right"/>
    </xf>
    <xf numFmtId="0" fontId="13" fillId="0" borderId="0" xfId="0" applyFont="1" applyAlignment="1">
      <alignment horizontal="right"/>
    </xf>
    <xf numFmtId="0" fontId="11" fillId="0" borderId="29" xfId="0" applyFont="1" applyBorder="1" applyAlignment="1">
      <alignment horizontal="right"/>
    </xf>
    <xf numFmtId="5" fontId="11" fillId="0" borderId="29" xfId="0" applyNumberFormat="1" applyFont="1" applyBorder="1" applyAlignment="1">
      <alignment horizontal="right"/>
    </xf>
    <xf numFmtId="37" fontId="11" fillId="0" borderId="36" xfId="0" applyNumberFormat="1" applyFont="1" applyBorder="1" applyAlignment="1">
      <alignment horizontal="right"/>
    </xf>
    <xf numFmtId="5" fontId="10" fillId="0" borderId="37" xfId="0" applyNumberFormat="1" applyFont="1" applyBorder="1" applyAlignment="1">
      <alignment horizontal="right"/>
    </xf>
    <xf numFmtId="0" fontId="13" fillId="0" borderId="38" xfId="0" applyFont="1" applyBorder="1" applyAlignment="1">
      <alignment horizontal="right"/>
    </xf>
    <xf numFmtId="37" fontId="11" fillId="0" borderId="29" xfId="0" applyNumberFormat="1" applyFont="1" applyBorder="1" applyAlignment="1">
      <alignment horizontal="right"/>
    </xf>
    <xf numFmtId="37" fontId="11" fillId="0" borderId="15" xfId="0" applyNumberFormat="1" applyFont="1" applyBorder="1" applyAlignment="1">
      <alignment horizontal="right"/>
    </xf>
    <xf numFmtId="37" fontId="11" fillId="0" borderId="37" xfId="0" applyNumberFormat="1" applyFont="1" applyBorder="1" applyAlignment="1">
      <alignment horizontal="right"/>
    </xf>
    <xf numFmtId="5" fontId="10" fillId="0" borderId="29" xfId="0" applyNumberFormat="1" applyFont="1" applyBorder="1" applyAlignment="1">
      <alignment horizontal="right"/>
    </xf>
    <xf numFmtId="0" fontId="10" fillId="0" borderId="27" xfId="0" applyFont="1" applyBorder="1"/>
    <xf numFmtId="166" fontId="10" fillId="0" borderId="0" xfId="0" applyNumberFormat="1" applyFont="1" applyAlignment="1">
      <alignment horizontal="right"/>
    </xf>
    <xf numFmtId="166" fontId="10" fillId="0" borderId="29" xfId="0" applyNumberFormat="1" applyFont="1" applyBorder="1" applyAlignment="1">
      <alignment horizontal="right"/>
    </xf>
    <xf numFmtId="37" fontId="11" fillId="0" borderId="7" xfId="0" applyNumberFormat="1" applyFont="1" applyBorder="1"/>
    <xf numFmtId="37" fontId="11" fillId="0" borderId="29" xfId="0" applyNumberFormat="1" applyFont="1" applyBorder="1"/>
    <xf numFmtId="41" fontId="10" fillId="0" borderId="0" xfId="0" applyNumberFormat="1" applyFont="1" applyAlignment="1">
      <alignment horizontal="right"/>
    </xf>
    <xf numFmtId="37" fontId="10" fillId="0" borderId="0" xfId="0" applyNumberFormat="1" applyFont="1" applyAlignment="1">
      <alignment horizontal="right"/>
    </xf>
    <xf numFmtId="5" fontId="10" fillId="0" borderId="31" xfId="0" applyNumberFormat="1" applyFont="1" applyBorder="1" applyAlignment="1">
      <alignment horizontal="right"/>
    </xf>
    <xf numFmtId="5" fontId="10" fillId="0" borderId="32" xfId="0" applyNumberFormat="1" applyFont="1" applyBorder="1" applyAlignment="1">
      <alignment horizontal="right"/>
    </xf>
    <xf numFmtId="0" fontId="10" fillId="0" borderId="0" xfId="0" applyFont="1" applyAlignment="1">
      <alignment vertical="center" wrapText="1"/>
    </xf>
    <xf numFmtId="0" fontId="12" fillId="0" borderId="0" xfId="0" applyFont="1" applyAlignment="1">
      <alignment horizontal="right" vertical="center" wrapText="1"/>
    </xf>
    <xf numFmtId="0" fontId="20" fillId="0" borderId="0" xfId="0" applyFont="1" applyAlignment="1">
      <alignment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xf numFmtId="5" fontId="11" fillId="0" borderId="7" xfId="0" applyNumberFormat="1" applyFont="1" applyBorder="1"/>
    <xf numFmtId="37" fontId="11" fillId="0" borderId="7" xfId="0" applyNumberFormat="1" applyFont="1" applyBorder="1" applyAlignment="1">
      <alignment horizontal="right"/>
    </xf>
    <xf numFmtId="37" fontId="10" fillId="0" borderId="11" xfId="0" applyNumberFormat="1" applyFont="1" applyBorder="1" applyAlignment="1">
      <alignment horizontal="right"/>
    </xf>
    <xf numFmtId="37" fontId="11" fillId="0" borderId="17" xfId="0" applyNumberFormat="1" applyFont="1" applyBorder="1" applyAlignment="1">
      <alignment wrapText="1"/>
    </xf>
    <xf numFmtId="37" fontId="11" fillId="0" borderId="7" xfId="0" applyNumberFormat="1" applyFont="1" applyBorder="1" applyAlignment="1">
      <alignment wrapText="1"/>
    </xf>
    <xf numFmtId="5" fontId="10" fillId="0" borderId="11" xfId="0" applyNumberFormat="1" applyFont="1" applyBorder="1"/>
    <xf numFmtId="0" fontId="11" fillId="0" borderId="17" xfId="0" applyFont="1" applyBorder="1" applyAlignment="1">
      <alignment wrapText="1"/>
    </xf>
    <xf numFmtId="5" fontId="10" fillId="0" borderId="14" xfId="0" applyNumberFormat="1" applyFont="1" applyBorder="1"/>
    <xf numFmtId="169" fontId="10" fillId="0" borderId="2" xfId="0" applyNumberFormat="1" applyFont="1" applyBorder="1" applyAlignment="1">
      <alignment horizontal="center" wrapText="1"/>
    </xf>
    <xf numFmtId="181" fontId="11" fillId="0" borderId="7" xfId="0" applyNumberFormat="1" applyFont="1" applyBorder="1" applyAlignment="1">
      <alignment horizontal="right"/>
    </xf>
    <xf numFmtId="5" fontId="10" fillId="0" borderId="14" xfId="0" applyNumberFormat="1" applyFont="1" applyBorder="1" applyAlignment="1">
      <alignment horizontal="right"/>
    </xf>
    <xf numFmtId="0" fontId="13" fillId="0" borderId="22" xfId="0" applyFont="1" applyBorder="1" applyAlignment="1">
      <alignment horizontal="right"/>
    </xf>
    <xf numFmtId="37" fontId="11" fillId="0" borderId="14" xfId="0" applyNumberFormat="1" applyFont="1" applyBorder="1" applyAlignment="1">
      <alignment horizontal="right"/>
    </xf>
    <xf numFmtId="166" fontId="10" fillId="0" borderId="7" xfId="0" applyNumberFormat="1" applyFont="1" applyBorder="1" applyAlignment="1">
      <alignment horizontal="right"/>
    </xf>
    <xf numFmtId="37" fontId="11" fillId="0" borderId="39" xfId="6" applyNumberFormat="1" applyFont="1" applyFill="1" applyBorder="1" applyAlignment="1">
      <alignment horizontal="right"/>
    </xf>
    <xf numFmtId="5" fontId="10" fillId="0" borderId="40" xfId="0" applyNumberFormat="1" applyFont="1" applyBorder="1" applyAlignment="1">
      <alignment horizontal="right"/>
    </xf>
    <xf numFmtId="5" fontId="10" fillId="0" borderId="12" xfId="0" applyNumberFormat="1" applyFont="1" applyBorder="1" applyAlignment="1">
      <alignment horizontal="right"/>
    </xf>
    <xf numFmtId="5" fontId="11" fillId="0" borderId="18" xfId="0" applyNumberFormat="1" applyFont="1" applyBorder="1" applyAlignment="1">
      <alignment horizontal="right"/>
    </xf>
    <xf numFmtId="182" fontId="11" fillId="0" borderId="9" xfId="0" applyNumberFormat="1" applyFont="1" applyBorder="1" applyAlignment="1">
      <alignment horizontal="right"/>
    </xf>
    <xf numFmtId="0" fontId="11" fillId="0" borderId="18" xfId="0" applyFont="1" applyBorder="1" applyAlignment="1">
      <alignment horizontal="right"/>
    </xf>
    <xf numFmtId="164" fontId="10" fillId="0" borderId="0" xfId="0" applyNumberFormat="1" applyFont="1" applyAlignment="1">
      <alignment wrapText="1"/>
    </xf>
    <xf numFmtId="0" fontId="19" fillId="0" borderId="0" xfId="0" applyFont="1" applyAlignment="1">
      <alignment wrapText="1"/>
    </xf>
    <xf numFmtId="0" fontId="13" fillId="0" borderId="0" xfId="0" applyFont="1" applyAlignment="1">
      <alignment wrapText="1"/>
    </xf>
    <xf numFmtId="5" fontId="10" fillId="0" borderId="34" xfId="0" applyNumberFormat="1" applyFont="1" applyBorder="1" applyAlignment="1">
      <alignment horizontal="right"/>
    </xf>
    <xf numFmtId="173" fontId="10" fillId="0" borderId="34" xfId="0" applyNumberFormat="1" applyFont="1" applyBorder="1" applyAlignment="1">
      <alignment horizontal="right" vertical="center" wrapText="1"/>
    </xf>
    <xf numFmtId="164" fontId="11" fillId="0" borderId="0" xfId="0" applyNumberFormat="1" applyFont="1" applyAlignment="1">
      <alignment horizontal="left" wrapText="1" indent="1"/>
    </xf>
    <xf numFmtId="5" fontId="10" fillId="0" borderId="21" xfId="0" applyNumberFormat="1" applyFont="1" applyBorder="1"/>
    <xf numFmtId="167" fontId="11" fillId="0" borderId="0" xfId="0" applyNumberFormat="1" applyFont="1"/>
    <xf numFmtId="7" fontId="11" fillId="0" borderId="0" xfId="0" applyNumberFormat="1" applyFont="1" applyAlignment="1">
      <alignment horizontal="right"/>
    </xf>
    <xf numFmtId="7" fontId="10" fillId="0" borderId="0" xfId="0" applyNumberFormat="1" applyFont="1" applyAlignment="1">
      <alignment horizontal="right"/>
    </xf>
    <xf numFmtId="41" fontId="11" fillId="0" borderId="0" xfId="0" applyNumberFormat="1" applyFont="1" applyAlignment="1">
      <alignment horizontal="right"/>
    </xf>
    <xf numFmtId="10" fontId="11" fillId="2" borderId="0" xfId="19" applyNumberFormat="1" applyFont="1" applyFill="1" applyAlignment="1">
      <alignment wrapText="1"/>
    </xf>
    <xf numFmtId="178" fontId="10" fillId="0" borderId="0" xfId="6" applyNumberFormat="1" applyFont="1" applyFill="1" applyAlignment="1">
      <alignment horizontal="right"/>
    </xf>
    <xf numFmtId="178" fontId="11" fillId="0" borderId="7" xfId="6" applyNumberFormat="1" applyFont="1" applyFill="1" applyBorder="1" applyAlignment="1">
      <alignment horizontal="right"/>
    </xf>
    <xf numFmtId="178" fontId="11" fillId="0" borderId="0" xfId="6" applyNumberFormat="1" applyFont="1" applyFill="1" applyAlignment="1">
      <alignment horizontal="right"/>
    </xf>
    <xf numFmtId="178" fontId="11" fillId="0" borderId="29" xfId="6" applyNumberFormat="1" applyFont="1" applyFill="1" applyBorder="1" applyAlignment="1">
      <alignment horizontal="right"/>
    </xf>
    <xf numFmtId="5" fontId="10" fillId="0" borderId="41" xfId="0" applyNumberFormat="1" applyFont="1" applyBorder="1" applyAlignment="1">
      <alignment horizontal="right"/>
    </xf>
    <xf numFmtId="5" fontId="10" fillId="0" borderId="42" xfId="0" applyNumberFormat="1" applyFont="1" applyBorder="1" applyAlignment="1">
      <alignment horizontal="right"/>
    </xf>
    <xf numFmtId="5" fontId="10" fillId="0" borderId="43" xfId="0" applyNumberFormat="1" applyFont="1" applyBorder="1" applyAlignment="1">
      <alignment horizontal="right"/>
    </xf>
    <xf numFmtId="178" fontId="11" fillId="0" borderId="8" xfId="6" applyNumberFormat="1" applyFont="1" applyFill="1" applyBorder="1" applyAlignment="1">
      <alignment horizontal="right"/>
    </xf>
    <xf numFmtId="178" fontId="11" fillId="0" borderId="26" xfId="6" applyNumberFormat="1" applyFont="1" applyFill="1" applyBorder="1" applyAlignment="1">
      <alignment horizontal="right"/>
    </xf>
    <xf numFmtId="174" fontId="11" fillId="0" borderId="7" xfId="0" applyNumberFormat="1" applyFont="1" applyBorder="1" applyAlignment="1">
      <alignment horizontal="right"/>
    </xf>
    <xf numFmtId="174" fontId="11" fillId="0" borderId="0" xfId="0" applyNumberFormat="1" applyFont="1" applyAlignment="1">
      <alignment horizontal="right"/>
    </xf>
    <xf numFmtId="174" fontId="11" fillId="0" borderId="29" xfId="0" applyNumberFormat="1" applyFont="1" applyBorder="1" applyAlignment="1">
      <alignment horizontal="right"/>
    </xf>
    <xf numFmtId="5" fontId="11" fillId="0" borderId="5" xfId="0" applyNumberFormat="1" applyFont="1" applyBorder="1"/>
    <xf numFmtId="37" fontId="11" fillId="0" borderId="5" xfId="0" applyNumberFormat="1" applyFont="1" applyBorder="1" applyAlignment="1">
      <alignment horizontal="right"/>
    </xf>
    <xf numFmtId="37" fontId="10" fillId="0" borderId="13" xfId="0" applyNumberFormat="1" applyFont="1" applyBorder="1" applyAlignment="1">
      <alignment horizontal="right"/>
    </xf>
    <xf numFmtId="37" fontId="11" fillId="0" borderId="19" xfId="0" applyNumberFormat="1" applyFont="1" applyBorder="1" applyAlignment="1">
      <alignment wrapText="1"/>
    </xf>
    <xf numFmtId="37" fontId="11" fillId="0" borderId="5" xfId="0" applyNumberFormat="1" applyFont="1" applyBorder="1" applyAlignment="1">
      <alignment wrapText="1"/>
    </xf>
    <xf numFmtId="5" fontId="10" fillId="0" borderId="13" xfId="0" applyNumberFormat="1" applyFont="1" applyBorder="1"/>
    <xf numFmtId="0" fontId="11" fillId="0" borderId="19" xfId="0" applyFont="1" applyBorder="1" applyAlignment="1">
      <alignment wrapText="1"/>
    </xf>
    <xf numFmtId="5" fontId="11" fillId="3" borderId="0" xfId="0" applyNumberFormat="1" applyFont="1" applyFill="1"/>
    <xf numFmtId="37" fontId="11" fillId="3" borderId="0" xfId="0" applyNumberFormat="1" applyFont="1" applyFill="1" applyAlignment="1">
      <alignment horizontal="right"/>
    </xf>
    <xf numFmtId="0" fontId="11" fillId="0" borderId="33" xfId="0" applyFont="1" applyBorder="1" applyAlignment="1">
      <alignment horizontal="center" vertical="center" wrapText="1"/>
    </xf>
    <xf numFmtId="37" fontId="11" fillId="3" borderId="9" xfId="0" applyNumberFormat="1" applyFont="1" applyFill="1" applyBorder="1"/>
    <xf numFmtId="37" fontId="10" fillId="3" borderId="12" xfId="0" applyNumberFormat="1" applyFont="1" applyFill="1" applyBorder="1"/>
    <xf numFmtId="37" fontId="11" fillId="3" borderId="18" xfId="0" applyNumberFormat="1" applyFont="1" applyFill="1" applyBorder="1"/>
    <xf numFmtId="37" fontId="11" fillId="3" borderId="0" xfId="0" applyNumberFormat="1" applyFont="1" applyFill="1"/>
    <xf numFmtId="5" fontId="10" fillId="3" borderId="15" xfId="0" applyNumberFormat="1" applyFont="1" applyFill="1" applyBorder="1" applyAlignment="1">
      <alignment vertical="center"/>
    </xf>
    <xf numFmtId="0" fontId="11" fillId="3" borderId="16" xfId="0" applyFont="1" applyFill="1" applyBorder="1" applyAlignment="1">
      <alignment horizontal="right" wrapText="1"/>
    </xf>
    <xf numFmtId="0" fontId="11" fillId="3" borderId="0" xfId="0" applyFont="1" applyFill="1" applyAlignment="1">
      <alignment horizontal="right" wrapText="1"/>
    </xf>
    <xf numFmtId="166" fontId="10" fillId="3" borderId="0" xfId="0" applyNumberFormat="1" applyFont="1" applyFill="1" applyAlignment="1">
      <alignment horizontal="right" wrapText="1"/>
    </xf>
    <xf numFmtId="37" fontId="11" fillId="3" borderId="18" xfId="0" applyNumberFormat="1" applyFont="1" applyFill="1" applyBorder="1" applyAlignment="1">
      <alignment horizontal="right"/>
    </xf>
    <xf numFmtId="5" fontId="0" fillId="0" borderId="0" xfId="0" applyNumberFormat="1"/>
    <xf numFmtId="10" fontId="0" fillId="0" borderId="0" xfId="19" applyNumberFormat="1" applyFont="1"/>
    <xf numFmtId="0" fontId="11" fillId="0" borderId="0" xfId="0" quotePrefix="1" applyFont="1" applyAlignment="1">
      <alignment horizontal="left" vertical="center" wrapText="1" indent="1"/>
    </xf>
    <xf numFmtId="0" fontId="10" fillId="2" borderId="0" xfId="0" applyFont="1" applyFill="1"/>
    <xf numFmtId="175" fontId="10" fillId="0" borderId="0" xfId="0" applyNumberFormat="1" applyFont="1" applyAlignment="1">
      <alignment horizontal="right" vertical="center"/>
    </xf>
    <xf numFmtId="184" fontId="11" fillId="0" borderId="0" xfId="0" applyNumberFormat="1" applyFont="1"/>
    <xf numFmtId="0" fontId="11" fillId="0" borderId="0" xfId="0" applyFont="1" applyAlignment="1">
      <alignment horizontal="left" vertical="top" wrapText="1"/>
    </xf>
    <xf numFmtId="164" fontId="10" fillId="2" borderId="0" xfId="0" applyNumberFormat="1" applyFont="1" applyFill="1" applyAlignment="1">
      <alignment horizontal="center" wrapText="1"/>
    </xf>
    <xf numFmtId="182" fontId="11" fillId="0" borderId="0" xfId="0" applyNumberFormat="1" applyFont="1" applyAlignment="1">
      <alignment horizontal="right"/>
    </xf>
    <xf numFmtId="169" fontId="10" fillId="2" borderId="4" xfId="0" applyNumberFormat="1" applyFont="1" applyFill="1" applyBorder="1" applyAlignment="1">
      <alignment horizontal="center" wrapText="1"/>
    </xf>
    <xf numFmtId="5" fontId="11" fillId="0" borderId="5" xfId="0" applyNumberFormat="1" applyFont="1" applyBorder="1" applyAlignment="1">
      <alignment horizontal="right"/>
    </xf>
    <xf numFmtId="5" fontId="10" fillId="0" borderId="13" xfId="0" applyNumberFormat="1" applyFont="1" applyBorder="1" applyAlignment="1">
      <alignment horizontal="right"/>
    </xf>
    <xf numFmtId="5" fontId="11" fillId="0" borderId="19" xfId="0" applyNumberFormat="1" applyFont="1" applyBorder="1" applyAlignment="1">
      <alignment horizontal="right"/>
    </xf>
    <xf numFmtId="182" fontId="11" fillId="0" borderId="10" xfId="0" applyNumberFormat="1" applyFont="1" applyBorder="1" applyAlignment="1">
      <alignment horizontal="right"/>
    </xf>
    <xf numFmtId="0" fontId="11" fillId="0" borderId="19" xfId="0" applyFont="1" applyBorder="1" applyAlignment="1">
      <alignment horizontal="right"/>
    </xf>
    <xf numFmtId="0" fontId="11" fillId="0" borderId="5" xfId="0" applyFont="1" applyBorder="1" applyAlignment="1">
      <alignment horizontal="right"/>
    </xf>
    <xf numFmtId="5" fontId="10" fillId="0" borderId="5" xfId="0" applyNumberFormat="1" applyFont="1" applyBorder="1" applyAlignment="1">
      <alignment horizontal="right"/>
    </xf>
    <xf numFmtId="5" fontId="10" fillId="0" borderId="21" xfId="0" applyNumberFormat="1" applyFont="1" applyBorder="1" applyAlignment="1">
      <alignment horizontal="right" vertical="center"/>
    </xf>
    <xf numFmtId="5" fontId="10" fillId="0" borderId="23" xfId="0" applyNumberFormat="1" applyFont="1" applyBorder="1" applyAlignment="1">
      <alignment horizontal="right" vertical="center"/>
    </xf>
    <xf numFmtId="173" fontId="10" fillId="0" borderId="44" xfId="0" applyNumberFormat="1" applyFont="1" applyBorder="1" applyAlignment="1">
      <alignment horizontal="right" vertical="center"/>
    </xf>
    <xf numFmtId="178" fontId="11" fillId="0" borderId="30" xfId="6" applyNumberFormat="1" applyFont="1" applyFill="1" applyBorder="1" applyAlignment="1">
      <alignment horizontal="right"/>
    </xf>
    <xf numFmtId="5" fontId="10" fillId="0" borderId="45" xfId="0" applyNumberFormat="1" applyFont="1" applyBorder="1" applyAlignment="1">
      <alignment horizontal="right"/>
    </xf>
    <xf numFmtId="181" fontId="11" fillId="0" borderId="32" xfId="0" applyNumberFormat="1" applyFont="1" applyBorder="1" applyAlignment="1">
      <alignment horizontal="right"/>
    </xf>
    <xf numFmtId="169" fontId="10" fillId="0" borderId="46" xfId="0" applyNumberFormat="1" applyFont="1" applyBorder="1" applyAlignment="1">
      <alignment horizontal="center" wrapText="1"/>
    </xf>
    <xf numFmtId="0" fontId="10" fillId="0" borderId="3" xfId="0" applyFont="1" applyBorder="1" applyAlignment="1">
      <alignment horizontal="center" wrapText="1"/>
    </xf>
    <xf numFmtId="15" fontId="10" fillId="2" borderId="18" xfId="0" applyNumberFormat="1"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0" fillId="2" borderId="18" xfId="0" applyFont="1" applyFill="1" applyBorder="1" applyAlignment="1">
      <alignment horizontal="center" wrapText="1"/>
    </xf>
    <xf numFmtId="186" fontId="11" fillId="2" borderId="48" xfId="0" applyNumberFormat="1" applyFont="1" applyFill="1" applyBorder="1" applyAlignment="1">
      <alignment horizontal="right" wrapText="1"/>
    </xf>
    <xf numFmtId="186" fontId="11" fillId="2" borderId="49" xfId="0" applyNumberFormat="1" applyFont="1" applyFill="1" applyBorder="1" applyAlignment="1">
      <alignment horizontal="right" wrapText="1"/>
    </xf>
    <xf numFmtId="186" fontId="11" fillId="2" borderId="50" xfId="0" applyNumberFormat="1" applyFont="1" applyFill="1" applyBorder="1" applyAlignment="1">
      <alignment horizontal="right" wrapText="1"/>
    </xf>
    <xf numFmtId="185" fontId="11" fillId="2" borderId="51" xfId="0" applyNumberFormat="1" applyFont="1" applyFill="1" applyBorder="1" applyAlignment="1">
      <alignment horizontal="right" wrapText="1"/>
    </xf>
    <xf numFmtId="187" fontId="11" fillId="2" borderId="48" xfId="0" applyNumberFormat="1" applyFont="1" applyFill="1" applyBorder="1" applyAlignment="1">
      <alignment horizontal="right" wrapText="1"/>
    </xf>
    <xf numFmtId="0" fontId="11" fillId="2" borderId="48" xfId="0" applyFont="1" applyFill="1" applyBorder="1" applyAlignment="1">
      <alignment horizontal="right" wrapText="1"/>
    </xf>
    <xf numFmtId="0" fontId="10" fillId="2" borderId="48" xfId="0" applyFont="1" applyFill="1" applyBorder="1" applyAlignment="1">
      <alignment horizontal="right" wrapText="1"/>
    </xf>
    <xf numFmtId="189" fontId="10" fillId="2" borderId="50" xfId="0" applyNumberFormat="1" applyFont="1" applyFill="1" applyBorder="1" applyAlignment="1">
      <alignment horizontal="right" wrapText="1"/>
    </xf>
    <xf numFmtId="0" fontId="11" fillId="2" borderId="51" xfId="0" applyFont="1" applyFill="1" applyBorder="1" applyAlignment="1">
      <alignment horizontal="right" wrapText="1"/>
    </xf>
    <xf numFmtId="165" fontId="10" fillId="2" borderId="50" xfId="0" applyNumberFormat="1" applyFont="1" applyFill="1" applyBorder="1" applyAlignment="1">
      <alignment horizontal="right" wrapText="1"/>
    </xf>
    <xf numFmtId="0" fontId="47" fillId="0" borderId="51" xfId="0" applyFont="1" applyBorder="1" applyAlignment="1">
      <alignment wrapText="1"/>
    </xf>
    <xf numFmtId="190" fontId="11" fillId="2" borderId="48" xfId="0" applyNumberFormat="1" applyFont="1" applyFill="1" applyBorder="1" applyAlignment="1">
      <alignment horizontal="right" wrapText="1"/>
    </xf>
    <xf numFmtId="190" fontId="11" fillId="2" borderId="47" xfId="0" applyNumberFormat="1" applyFont="1" applyFill="1" applyBorder="1" applyAlignment="1">
      <alignment horizontal="right" wrapText="1"/>
    </xf>
    <xf numFmtId="0" fontId="11" fillId="2" borderId="52" xfId="0" applyFont="1" applyFill="1" applyBorder="1" applyAlignment="1">
      <alignment horizontal="left" vertical="center" wrapText="1"/>
    </xf>
    <xf numFmtId="175" fontId="11" fillId="3" borderId="52" xfId="0" applyNumberFormat="1" applyFont="1" applyFill="1" applyBorder="1" applyAlignment="1">
      <alignment horizontal="right" vertical="center" wrapText="1"/>
    </xf>
    <xf numFmtId="0" fontId="0" fillId="3" borderId="0" xfId="0" applyFill="1"/>
    <xf numFmtId="0" fontId="11" fillId="3" borderId="52" xfId="0" applyFont="1" applyFill="1" applyBorder="1" applyAlignment="1">
      <alignment horizontal="left" vertical="center" wrapText="1"/>
    </xf>
    <xf numFmtId="175" fontId="11" fillId="3" borderId="52" xfId="0" applyNumberFormat="1" applyFont="1" applyFill="1" applyBorder="1" applyAlignment="1">
      <alignment vertical="center" wrapText="1"/>
    </xf>
    <xf numFmtId="0" fontId="11" fillId="3" borderId="52" xfId="0" applyFont="1" applyFill="1" applyBorder="1" applyAlignment="1">
      <alignment horizontal="right" vertical="center" wrapText="1"/>
    </xf>
    <xf numFmtId="175" fontId="11" fillId="3" borderId="0" xfId="0" applyNumberFormat="1" applyFont="1" applyFill="1" applyAlignment="1">
      <alignment horizontal="right" vertical="center" wrapText="1"/>
    </xf>
    <xf numFmtId="0" fontId="11" fillId="3" borderId="0" xfId="0" applyFont="1" applyFill="1" applyAlignment="1">
      <alignment horizontal="left" vertical="center" wrapText="1"/>
    </xf>
    <xf numFmtId="175" fontId="11" fillId="3" borderId="0" xfId="0" applyNumberFormat="1" applyFont="1" applyFill="1" applyAlignment="1">
      <alignment vertical="center" wrapText="1"/>
    </xf>
    <xf numFmtId="0" fontId="2" fillId="3" borderId="0" xfId="1" applyFill="1">
      <alignment wrapText="1"/>
    </xf>
    <xf numFmtId="164" fontId="11" fillId="3" borderId="0" xfId="0" applyNumberFormat="1" applyFont="1" applyFill="1" applyAlignment="1">
      <alignment horizontal="left" vertical="center" wrapText="1"/>
    </xf>
    <xf numFmtId="0" fontId="11" fillId="3" borderId="1" xfId="0" applyFont="1" applyFill="1" applyBorder="1" applyAlignment="1">
      <alignment horizontal="left" vertical="center" wrapText="1"/>
    </xf>
    <xf numFmtId="164" fontId="11" fillId="3" borderId="1" xfId="0" applyNumberFormat="1" applyFont="1" applyFill="1" applyBorder="1" applyAlignment="1">
      <alignment horizontal="left" vertical="center" wrapText="1"/>
    </xf>
    <xf numFmtId="0" fontId="10" fillId="2" borderId="24" xfId="0" applyFont="1" applyFill="1" applyBorder="1" applyAlignment="1">
      <alignment horizontal="left" vertical="center" wrapText="1"/>
    </xf>
    <xf numFmtId="168" fontId="10" fillId="0" borderId="24" xfId="0" applyNumberFormat="1" applyFont="1" applyBorder="1" applyAlignment="1">
      <alignment horizontal="right" vertical="center" wrapText="1"/>
    </xf>
    <xf numFmtId="175" fontId="10" fillId="0" borderId="53" xfId="0" applyNumberFormat="1" applyFont="1" applyBorder="1" applyAlignment="1">
      <alignment horizontal="right" vertical="center" wrapText="1"/>
    </xf>
    <xf numFmtId="0" fontId="10" fillId="0" borderId="24" xfId="0" applyFont="1" applyBorder="1" applyAlignment="1">
      <alignment wrapText="1"/>
    </xf>
    <xf numFmtId="175" fontId="10" fillId="2" borderId="0" xfId="0" applyNumberFormat="1" applyFont="1" applyFill="1" applyAlignment="1">
      <alignment horizontal="center" wrapText="1"/>
    </xf>
    <xf numFmtId="176" fontId="11" fillId="0" borderId="0" xfId="0" applyNumberFormat="1" applyFont="1" applyAlignment="1">
      <alignment horizontal="right"/>
    </xf>
    <xf numFmtId="171" fontId="11" fillId="0" borderId="0" xfId="0" applyNumberFormat="1" applyFont="1" applyAlignment="1">
      <alignment horizontal="right"/>
    </xf>
    <xf numFmtId="5" fontId="11" fillId="0" borderId="0" xfId="7" applyNumberFormat="1" applyFont="1" applyAlignment="1">
      <alignment horizontal="right" vertical="center"/>
    </xf>
    <xf numFmtId="0" fontId="11" fillId="0" borderId="0" xfId="7" applyFont="1" applyAlignment="1">
      <alignment horizontal="right" vertical="center"/>
    </xf>
    <xf numFmtId="175" fontId="11" fillId="0" borderId="0" xfId="7" applyNumberFormat="1" applyFont="1" applyAlignment="1">
      <alignment horizontal="right" vertical="center"/>
    </xf>
    <xf numFmtId="166" fontId="11" fillId="0" borderId="48" xfId="0" applyNumberFormat="1" applyFont="1" applyBorder="1" applyAlignment="1">
      <alignment horizontal="right" wrapText="1"/>
    </xf>
    <xf numFmtId="165" fontId="11" fillId="0" borderId="48" xfId="0" applyNumberFormat="1" applyFont="1" applyBorder="1" applyAlignment="1">
      <alignment horizontal="right" wrapText="1"/>
    </xf>
    <xf numFmtId="185" fontId="11" fillId="0" borderId="49" xfId="0" applyNumberFormat="1" applyFont="1" applyBorder="1" applyAlignment="1">
      <alignment horizontal="right" wrapText="1"/>
    </xf>
    <xf numFmtId="186" fontId="11" fillId="0" borderId="48" xfId="0" applyNumberFormat="1" applyFont="1" applyBorder="1" applyAlignment="1">
      <alignment horizontal="right" wrapText="1"/>
    </xf>
    <xf numFmtId="188" fontId="11" fillId="0" borderId="49" xfId="0" applyNumberFormat="1" applyFont="1" applyBorder="1" applyAlignment="1">
      <alignment horizontal="right" wrapText="1"/>
    </xf>
    <xf numFmtId="186" fontId="11" fillId="0" borderId="49" xfId="0" applyNumberFormat="1" applyFont="1" applyBorder="1" applyAlignment="1">
      <alignment horizontal="right" wrapText="1"/>
    </xf>
    <xf numFmtId="166" fontId="10" fillId="0" borderId="50" xfId="0" applyNumberFormat="1" applyFont="1" applyBorder="1" applyAlignment="1">
      <alignment horizontal="right" wrapText="1"/>
    </xf>
    <xf numFmtId="189" fontId="10" fillId="0" borderId="50" xfId="0" applyNumberFormat="1" applyFont="1" applyBorder="1" applyAlignment="1">
      <alignment horizontal="right" wrapText="1"/>
    </xf>
    <xf numFmtId="7" fontId="11" fillId="0" borderId="0" xfId="0" applyNumberFormat="1" applyFont="1" applyAlignment="1">
      <alignment wrapText="1"/>
    </xf>
    <xf numFmtId="169" fontId="10" fillId="0" borderId="54" xfId="0" applyNumberFormat="1" applyFont="1" applyBorder="1" applyAlignment="1">
      <alignment horizontal="center" wrapText="1"/>
    </xf>
    <xf numFmtId="0" fontId="11" fillId="0" borderId="0" xfId="0" applyFont="1" applyAlignment="1">
      <alignment horizontal="left" vertical="top" wrapText="1"/>
    </xf>
    <xf numFmtId="164" fontId="10"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1" fillId="2" borderId="0" xfId="0" applyFont="1" applyFill="1" applyAlignment="1">
      <alignment horizontal="left"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164" fontId="10" fillId="0" borderId="31" xfId="0" applyNumberFormat="1" applyFont="1" applyBorder="1" applyAlignment="1">
      <alignment horizontal="center" vertical="center" wrapText="1"/>
    </xf>
    <xf numFmtId="0" fontId="10" fillId="2" borderId="20" xfId="0" applyFont="1" applyFill="1" applyBorder="1" applyAlignment="1">
      <alignment horizontal="center" vertical="center" wrapText="1"/>
    </xf>
    <xf numFmtId="0" fontId="11" fillId="0" borderId="0" xfId="0" applyFont="1" applyAlignment="1">
      <alignment vertical="top" wrapText="1"/>
    </xf>
    <xf numFmtId="0" fontId="10" fillId="0" borderId="26" xfId="0" applyFont="1" applyBorder="1" applyAlignment="1">
      <alignment horizontal="center" wrapText="1"/>
    </xf>
    <xf numFmtId="0" fontId="10" fillId="0" borderId="0" xfId="0" applyFont="1" applyAlignment="1">
      <alignment horizontal="center" wrapText="1"/>
    </xf>
    <xf numFmtId="0" fontId="14" fillId="0" borderId="0" xfId="0" applyFont="1" applyAlignment="1">
      <alignment horizontal="center" wrapText="1"/>
    </xf>
    <xf numFmtId="164" fontId="10" fillId="0" borderId="31" xfId="0" applyNumberFormat="1" applyFont="1" applyBorder="1" applyAlignment="1">
      <alignment horizontal="center" wrapText="1"/>
    </xf>
    <xf numFmtId="0" fontId="10" fillId="0" borderId="9" xfId="0" applyFont="1" applyBorder="1" applyAlignment="1">
      <alignment horizontal="center" wrapText="1"/>
    </xf>
    <xf numFmtId="164" fontId="10" fillId="0" borderId="1" xfId="0" applyNumberFormat="1" applyFont="1" applyBorder="1" applyAlignment="1">
      <alignment horizontal="center" wrapText="1"/>
    </xf>
    <xf numFmtId="164" fontId="10" fillId="0" borderId="0" xfId="0" applyNumberFormat="1" applyFont="1" applyAlignment="1">
      <alignment horizontal="center" wrapText="1"/>
    </xf>
    <xf numFmtId="169" fontId="10" fillId="0" borderId="1" xfId="0" applyNumberFormat="1" applyFont="1" applyBorder="1" applyAlignment="1">
      <alignment horizontal="center" wrapText="1"/>
    </xf>
    <xf numFmtId="169" fontId="10" fillId="2" borderId="1" xfId="0" quotePrefix="1" applyNumberFormat="1" applyFont="1" applyFill="1" applyBorder="1" applyAlignment="1">
      <alignment horizontal="center" wrapText="1"/>
    </xf>
    <xf numFmtId="169" fontId="10" fillId="2" borderId="1" xfId="0" applyNumberFormat="1" applyFont="1" applyFill="1" applyBorder="1" applyAlignment="1">
      <alignment horizontal="center" wrapText="1"/>
    </xf>
    <xf numFmtId="0" fontId="11" fillId="2" borderId="0" xfId="0" applyFont="1" applyFill="1" applyAlignment="1">
      <alignment vertical="top" wrapText="1"/>
    </xf>
    <xf numFmtId="0" fontId="11" fillId="2" borderId="0" xfId="0" applyFont="1" applyFill="1" applyAlignment="1">
      <alignment wrapText="1"/>
    </xf>
    <xf numFmtId="169" fontId="10" fillId="2" borderId="9" xfId="0" applyNumberFormat="1" applyFont="1" applyFill="1" applyBorder="1" applyAlignment="1">
      <alignment horizontal="center" wrapText="1"/>
    </xf>
    <xf numFmtId="0" fontId="11" fillId="0" borderId="0" xfId="7" applyFont="1" applyAlignment="1">
      <alignment horizontal="left" vertical="top" wrapText="1"/>
    </xf>
    <xf numFmtId="164" fontId="10" fillId="2" borderId="0" xfId="0" applyNumberFormat="1" applyFont="1" applyFill="1" applyAlignment="1">
      <alignment horizontal="center" wrapText="1"/>
    </xf>
    <xf numFmtId="5" fontId="10" fillId="0" borderId="0" xfId="0" applyNumberFormat="1" applyFont="1" applyFill="1" applyAlignment="1">
      <alignment horizontal="right"/>
    </xf>
    <xf numFmtId="5" fontId="10" fillId="0" borderId="15" xfId="0" applyNumberFormat="1" applyFont="1" applyFill="1" applyBorder="1" applyAlignment="1">
      <alignment horizontal="right" vertical="center"/>
    </xf>
    <xf numFmtId="5" fontId="10" fillId="0" borderId="16" xfId="0" applyNumberFormat="1" applyFont="1" applyFill="1" applyBorder="1" applyAlignment="1">
      <alignment horizontal="right" vertical="center"/>
    </xf>
    <xf numFmtId="173" fontId="10" fillId="0" borderId="1" xfId="0" applyNumberFormat="1" applyFont="1" applyFill="1" applyBorder="1" applyAlignment="1">
      <alignment horizontal="right" vertical="center"/>
    </xf>
  </cellXfs>
  <cellStyles count="30">
    <cellStyle name="Comma" xfId="6" builtinId="3"/>
    <cellStyle name="Comma 34" xfId="18" xr:uid="{29874B58-53C1-4FD1-ACA7-F302E934D219}"/>
    <cellStyle name="Heading 1" xfId="3" xr:uid="{00000000-0005-0000-0000-000003000000}"/>
    <cellStyle name="Heading 1 2" xfId="10" xr:uid="{B0F242BD-9033-4916-B164-E3019FBFCA2E}"/>
    <cellStyle name="Heading 1 3" xfId="15" xr:uid="{5ED423E5-34A7-4D1C-B6E0-CFF86A20D9CC}"/>
    <cellStyle name="Heading 1 4" xfId="22" xr:uid="{9D506EF6-71E0-4944-9003-DE438AEA19C6}"/>
    <cellStyle name="Heading 1 5" xfId="27" xr:uid="{92789D2D-68AB-46D8-8241-9E70E380732E}"/>
    <cellStyle name="Heading 2" xfId="4" xr:uid="{00000000-0005-0000-0000-000004000000}"/>
    <cellStyle name="Heading 2 2" xfId="11" xr:uid="{F6EF9E4A-E3E3-4951-91D6-FBDD927E5CE8}"/>
    <cellStyle name="Heading 2 3" xfId="16" xr:uid="{DD40A183-2821-4958-B56F-D64AF136143D}"/>
    <cellStyle name="Heading 2 4" xfId="23" xr:uid="{5E1DAA68-6B07-42E4-A78E-2FA79F02C52C}"/>
    <cellStyle name="Heading 2 5" xfId="28" xr:uid="{2F0C9DBA-1994-4C2A-9952-BE4660FC9D3D}"/>
    <cellStyle name="Heading 3" xfId="5" xr:uid="{00000000-0005-0000-0000-000005000000}"/>
    <cellStyle name="Heading 3 2" xfId="12" xr:uid="{5BD1FC2C-D204-4EA0-B4FB-963EECC019D9}"/>
    <cellStyle name="Heading 3 3" xfId="17" xr:uid="{7EB005A7-4441-4E3E-9522-FC6EF963BFB9}"/>
    <cellStyle name="Heading 3 4" xfId="24" xr:uid="{9D274B00-EBAD-4D5D-AF9A-F8256374A750}"/>
    <cellStyle name="Heading 3 5" xfId="29" xr:uid="{BE3171EE-E200-4F1B-812F-A27D44F70010}"/>
    <cellStyle name="Normal" xfId="0" builtinId="0"/>
    <cellStyle name="Normal 2" xfId="2" xr:uid="{00000000-0005-0000-0000-000002000000}"/>
    <cellStyle name="Normal 2 2" xfId="9" xr:uid="{C51E0508-FB7E-4774-9997-62FA2399CC34}"/>
    <cellStyle name="Normal 2 3" xfId="14" xr:uid="{7A7ECBCB-021D-4C11-A8C9-53329C7FD8DD}"/>
    <cellStyle name="Normal 2 4" xfId="21" xr:uid="{F5CEA2D7-B623-4395-8912-9360D75EE581}"/>
    <cellStyle name="Normal 2 5" xfId="26" xr:uid="{1F075266-1E2C-4D49-8890-A4657E8B3ACC}"/>
    <cellStyle name="Normal 3" xfId="7" xr:uid="{A97D2201-F1FC-45B7-89F6-1A6259DA1807}"/>
    <cellStyle name="Percent" xfId="19" builtinId="5"/>
    <cellStyle name="Table (Normal)" xfId="1" xr:uid="{00000000-0005-0000-0000-000001000000}"/>
    <cellStyle name="Table (Normal) 2" xfId="8" xr:uid="{233F3835-2173-45FC-A302-6B196A21DFC7}"/>
    <cellStyle name="Table (Normal) 3" xfId="13" xr:uid="{ED5B7EBA-D405-4E54-9468-1CBAB9203011}"/>
    <cellStyle name="Table (Normal) 4" xfId="20" xr:uid="{14EF12B7-C117-4421-9B3E-6D9935B265B0}"/>
    <cellStyle name="Table (Normal) 5" xfId="25" xr:uid="{405F3B13-1DFB-4068-8FB1-DF7C313C7E9B}"/>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15</xdr:col>
      <xdr:colOff>416718</xdr:colOff>
      <xdr:row>39</xdr:row>
      <xdr:rowOff>14905</xdr:rowOff>
    </xdr:to>
    <xdr:pic>
      <xdr:nvPicPr>
        <xdr:cNvPr id="2" name="Picture 1">
          <a:extLst>
            <a:ext uri="{FF2B5EF4-FFF2-40B4-BE49-F238E27FC236}">
              <a16:creationId xmlns:a16="http://schemas.microsoft.com/office/drawing/2014/main" id="{FF90BAA7-66BD-87B0-8E8C-24FBC6CC274B}"/>
            </a:ext>
          </a:extLst>
        </xdr:cNvPr>
        <xdr:cNvPicPr>
          <a:picLocks noChangeAspect="1"/>
        </xdr:cNvPicPr>
      </xdr:nvPicPr>
      <xdr:blipFill>
        <a:blip xmlns:r="http://schemas.openxmlformats.org/officeDocument/2006/relationships" r:embed="rId1"/>
        <a:stretch>
          <a:fillRect/>
        </a:stretch>
      </xdr:blipFill>
      <xdr:spPr>
        <a:xfrm>
          <a:off x="571500" y="190501"/>
          <a:ext cx="12918281" cy="725390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0"/>
  <sheetViews>
    <sheetView showGridLines="0" tabSelected="1" showRuler="0" zoomScale="80" zoomScaleNormal="80" zoomScaleSheetLayoutView="100" workbookViewId="0"/>
  </sheetViews>
  <sheetFormatPr defaultColWidth="13.42578125" defaultRowHeight="12.75" x14ac:dyDescent="0.2"/>
  <cols>
    <col min="1" max="1" width="8.5703125" customWidth="1"/>
    <col min="17" max="17" width="10.5703125" customWidth="1"/>
  </cols>
  <sheetData>
    <row r="1" spans="1:11" ht="15" customHeight="1" x14ac:dyDescent="0.2">
      <c r="A1" s="1"/>
    </row>
    <row r="2" spans="1:11" ht="15" customHeight="1" x14ac:dyDescent="0.2">
      <c r="C2" s="84"/>
      <c r="D2" s="84"/>
      <c r="E2" s="84"/>
      <c r="F2" s="84"/>
      <c r="G2" s="84"/>
      <c r="H2" s="84"/>
      <c r="I2" s="84"/>
      <c r="J2" s="84"/>
      <c r="K2" s="84"/>
    </row>
    <row r="3" spans="1:11" ht="15" customHeight="1" x14ac:dyDescent="0.2">
      <c r="C3" s="84"/>
      <c r="D3" s="84"/>
      <c r="E3" s="84"/>
      <c r="F3" s="84"/>
      <c r="G3" s="84"/>
      <c r="H3" s="84"/>
      <c r="I3" s="84"/>
      <c r="J3" s="84"/>
      <c r="K3" s="84"/>
    </row>
    <row r="4" spans="1:11" ht="15" customHeight="1" x14ac:dyDescent="0.2">
      <c r="C4" s="84"/>
      <c r="D4" s="84"/>
      <c r="E4" s="84"/>
      <c r="F4" s="84"/>
      <c r="G4" s="84"/>
      <c r="H4" s="84"/>
      <c r="I4" s="84"/>
      <c r="J4" s="84"/>
      <c r="K4" s="84"/>
    </row>
    <row r="5" spans="1:11" ht="15" customHeight="1" x14ac:dyDescent="0.2">
      <c r="C5" s="84"/>
      <c r="D5" s="84"/>
      <c r="E5" s="84"/>
      <c r="F5" s="84"/>
      <c r="G5" s="84"/>
      <c r="H5" s="84"/>
      <c r="I5" s="84"/>
      <c r="J5" s="84"/>
      <c r="K5" s="84"/>
    </row>
    <row r="6" spans="1:11" ht="15" customHeight="1" x14ac:dyDescent="0.2">
      <c r="C6" s="84"/>
      <c r="D6" s="84"/>
      <c r="E6" s="84"/>
      <c r="F6" s="84"/>
      <c r="G6" s="84"/>
      <c r="H6" s="84"/>
      <c r="I6" s="84"/>
      <c r="J6" s="84"/>
      <c r="K6" s="84"/>
    </row>
    <row r="7" spans="1:11" ht="15" customHeight="1" x14ac:dyDescent="0.2">
      <c r="C7" s="84"/>
      <c r="D7" s="84"/>
      <c r="E7" s="84"/>
      <c r="F7" s="84"/>
      <c r="G7" s="84"/>
      <c r="H7" s="84"/>
      <c r="I7" s="84"/>
      <c r="J7" s="84"/>
      <c r="K7" s="84"/>
    </row>
    <row r="8" spans="1:11" ht="15" customHeight="1" x14ac:dyDescent="0.2">
      <c r="C8" s="84"/>
      <c r="D8" s="84"/>
      <c r="E8" s="84"/>
      <c r="F8" s="84"/>
      <c r="G8" s="84"/>
      <c r="H8" s="84"/>
      <c r="I8" s="84"/>
      <c r="J8" s="84"/>
      <c r="K8" s="84"/>
    </row>
    <row r="9" spans="1:11" ht="15" customHeight="1" x14ac:dyDescent="0.2">
      <c r="C9" s="84"/>
      <c r="D9" s="84"/>
      <c r="E9" s="84"/>
      <c r="F9" s="84"/>
      <c r="G9" s="84"/>
      <c r="H9" s="84"/>
      <c r="I9" s="84"/>
      <c r="J9" s="84"/>
      <c r="K9" s="84"/>
    </row>
    <row r="10" spans="1:11" ht="15" customHeight="1" x14ac:dyDescent="0.2">
      <c r="C10" s="84"/>
      <c r="D10" s="84"/>
      <c r="E10" s="84"/>
      <c r="F10" s="84"/>
      <c r="G10" s="84"/>
      <c r="H10" s="84"/>
      <c r="I10" s="84"/>
      <c r="J10" s="84"/>
      <c r="K10" s="84"/>
    </row>
    <row r="11" spans="1:11" ht="15" customHeight="1" x14ac:dyDescent="0.2">
      <c r="C11" s="84"/>
      <c r="D11" s="84"/>
      <c r="E11" s="84"/>
      <c r="F11" s="84"/>
      <c r="G11" s="84"/>
      <c r="H11" s="84"/>
      <c r="I11" s="84"/>
      <c r="J11" s="84"/>
      <c r="K11" s="84"/>
    </row>
    <row r="12" spans="1:11" ht="15" customHeight="1" x14ac:dyDescent="0.2">
      <c r="C12" s="84"/>
      <c r="D12" s="84"/>
      <c r="E12" s="84"/>
      <c r="F12" s="84"/>
      <c r="G12" s="84"/>
      <c r="H12" s="84"/>
      <c r="I12" s="84"/>
      <c r="J12" s="84"/>
      <c r="K12" s="84"/>
    </row>
    <row r="13" spans="1:11" ht="15" customHeight="1" x14ac:dyDescent="0.2">
      <c r="C13" s="84"/>
      <c r="D13" s="84"/>
      <c r="E13" s="84"/>
      <c r="F13" s="84"/>
      <c r="G13" s="84"/>
      <c r="H13" s="84"/>
      <c r="I13" s="84"/>
      <c r="J13" s="84"/>
      <c r="K13" s="84"/>
    </row>
    <row r="14" spans="1:11" ht="15" customHeight="1" x14ac:dyDescent="0.2">
      <c r="C14" s="84"/>
      <c r="D14" s="84"/>
      <c r="E14" s="84"/>
      <c r="F14" s="84"/>
      <c r="G14" s="84"/>
      <c r="H14" s="84"/>
      <c r="I14" s="84"/>
      <c r="J14" s="84"/>
      <c r="K14" s="84"/>
    </row>
    <row r="15" spans="1:11" ht="15" customHeight="1" x14ac:dyDescent="0.2">
      <c r="C15" s="84"/>
      <c r="D15" s="84"/>
      <c r="E15" s="84"/>
      <c r="F15" s="84"/>
      <c r="G15" s="84"/>
      <c r="H15" s="84"/>
      <c r="I15" s="84"/>
      <c r="J15" s="84"/>
      <c r="K15" s="84"/>
    </row>
    <row r="16" spans="1:11" ht="15" customHeight="1" x14ac:dyDescent="0.2">
      <c r="C16" s="84"/>
      <c r="D16" s="84"/>
      <c r="E16" s="84"/>
      <c r="F16" s="84"/>
      <c r="G16" s="84"/>
      <c r="H16" s="84"/>
      <c r="I16" s="84"/>
      <c r="J16" s="84"/>
      <c r="K16" s="84"/>
    </row>
    <row r="17" spans="3:20" ht="15" customHeight="1" x14ac:dyDescent="0.2">
      <c r="C17" s="84"/>
      <c r="D17" s="84"/>
      <c r="E17" s="84"/>
      <c r="F17" s="84"/>
      <c r="G17" s="84"/>
      <c r="H17" s="84"/>
      <c r="I17" s="84"/>
      <c r="J17" s="84"/>
      <c r="K17" s="84"/>
    </row>
    <row r="18" spans="3:20" ht="15" customHeight="1" x14ac:dyDescent="0.2">
      <c r="C18" s="84"/>
      <c r="D18" s="84"/>
      <c r="E18" s="84"/>
      <c r="F18" s="84"/>
      <c r="G18" s="84"/>
      <c r="H18" s="84"/>
      <c r="I18" s="84"/>
      <c r="J18" s="84"/>
      <c r="K18" s="84"/>
    </row>
    <row r="19" spans="3:20" ht="15" customHeight="1" x14ac:dyDescent="0.2">
      <c r="C19" s="84"/>
      <c r="D19" s="84"/>
      <c r="E19" s="84"/>
      <c r="F19" s="84"/>
      <c r="G19" s="84"/>
      <c r="H19" s="84"/>
      <c r="I19" s="84"/>
      <c r="J19" s="84"/>
      <c r="K19" s="84"/>
    </row>
    <row r="20" spans="3:20" ht="15" customHeight="1" x14ac:dyDescent="0.2">
      <c r="C20" s="84"/>
      <c r="D20" s="84"/>
      <c r="E20" s="84"/>
      <c r="F20" s="84"/>
      <c r="G20" s="84"/>
      <c r="H20" s="84"/>
      <c r="I20" s="84"/>
      <c r="J20" s="84"/>
      <c r="K20" s="84"/>
    </row>
    <row r="21" spans="3:20" ht="15" customHeight="1" x14ac:dyDescent="0.2">
      <c r="C21" s="84"/>
      <c r="D21" s="84"/>
      <c r="E21" s="84"/>
      <c r="F21" s="84"/>
      <c r="G21" s="84"/>
      <c r="H21" s="84"/>
      <c r="I21" s="84"/>
      <c r="J21" s="84"/>
      <c r="K21" s="84"/>
    </row>
    <row r="22" spans="3:20" ht="15" customHeight="1" x14ac:dyDescent="0.2">
      <c r="C22" s="84"/>
      <c r="D22" s="84"/>
      <c r="E22" s="84"/>
      <c r="F22" s="84"/>
      <c r="G22" s="84"/>
      <c r="H22" s="84"/>
      <c r="I22" s="84"/>
      <c r="J22" s="84"/>
      <c r="K22" s="84"/>
    </row>
    <row r="23" spans="3:20" ht="15" customHeight="1" x14ac:dyDescent="0.2">
      <c r="C23" s="84"/>
      <c r="D23" s="84"/>
      <c r="E23" s="84"/>
      <c r="F23" s="84"/>
      <c r="G23" s="84"/>
      <c r="H23" s="84"/>
      <c r="I23" s="84"/>
      <c r="J23" s="84"/>
      <c r="K23" s="84"/>
    </row>
    <row r="24" spans="3:20" ht="15" customHeight="1" x14ac:dyDescent="0.2">
      <c r="C24" s="84"/>
      <c r="D24" s="84"/>
      <c r="E24" s="84"/>
      <c r="F24" s="84"/>
      <c r="G24" s="84"/>
      <c r="H24" s="84"/>
      <c r="I24" s="84"/>
      <c r="J24" s="84"/>
      <c r="K24" s="84"/>
    </row>
    <row r="25" spans="3:20" ht="15" customHeight="1" x14ac:dyDescent="0.2">
      <c r="C25" s="84"/>
      <c r="D25" s="84"/>
      <c r="E25" s="84"/>
      <c r="F25" s="84"/>
      <c r="G25" s="84"/>
      <c r="H25" s="84"/>
      <c r="I25" s="84"/>
      <c r="J25" s="84"/>
      <c r="K25" s="84"/>
    </row>
    <row r="26" spans="3:20" ht="15" customHeight="1" x14ac:dyDescent="0.2">
      <c r="C26" s="84"/>
      <c r="D26" s="84"/>
      <c r="E26" s="84"/>
      <c r="F26" s="84"/>
      <c r="G26" s="84"/>
      <c r="H26" s="84"/>
      <c r="I26" s="84"/>
      <c r="J26" s="84"/>
      <c r="K26" s="84"/>
      <c r="L26" s="84"/>
      <c r="M26" s="84"/>
      <c r="N26" s="84"/>
      <c r="O26" s="84"/>
      <c r="P26" s="84"/>
      <c r="Q26" s="84"/>
      <c r="R26" s="84"/>
      <c r="S26" s="84"/>
      <c r="T26" s="84"/>
    </row>
    <row r="27" spans="3:20" ht="15" customHeight="1" x14ac:dyDescent="0.2">
      <c r="C27" s="84"/>
      <c r="D27" s="84"/>
      <c r="E27" s="84"/>
      <c r="F27" s="84"/>
      <c r="G27" s="84"/>
      <c r="H27" s="84"/>
      <c r="I27" s="84"/>
      <c r="J27" s="84"/>
      <c r="K27" s="84"/>
      <c r="L27" s="84"/>
      <c r="M27" s="84"/>
      <c r="N27" s="84"/>
      <c r="O27" s="84"/>
      <c r="P27" s="84"/>
      <c r="Q27" s="84"/>
      <c r="R27" s="84"/>
      <c r="S27" s="84"/>
      <c r="T27" s="84"/>
    </row>
    <row r="28" spans="3:20" ht="15" customHeight="1" x14ac:dyDescent="0.2">
      <c r="C28" s="84"/>
      <c r="D28" s="84"/>
      <c r="E28" s="84"/>
      <c r="F28" s="84"/>
      <c r="G28" s="84"/>
      <c r="H28" s="84"/>
      <c r="I28" s="84"/>
      <c r="J28" s="84"/>
      <c r="K28" s="84"/>
      <c r="L28" s="84"/>
      <c r="M28" s="84"/>
      <c r="N28" s="84"/>
      <c r="O28" s="84"/>
      <c r="P28" s="84"/>
      <c r="Q28" s="84"/>
      <c r="R28" s="84"/>
      <c r="S28" s="84"/>
      <c r="T28" s="84"/>
    </row>
    <row r="29" spans="3:20" ht="15" customHeight="1" x14ac:dyDescent="0.2">
      <c r="C29" s="84"/>
      <c r="D29" s="84"/>
      <c r="E29" s="84"/>
      <c r="F29" s="84"/>
      <c r="G29" s="84"/>
      <c r="H29" s="84"/>
      <c r="I29" s="84"/>
      <c r="J29" s="84"/>
      <c r="K29" s="84"/>
      <c r="L29" s="84"/>
      <c r="M29" s="84"/>
      <c r="N29" s="84"/>
      <c r="O29" s="84"/>
      <c r="P29" s="84"/>
      <c r="Q29" s="84"/>
      <c r="R29" s="84"/>
      <c r="S29" s="84"/>
      <c r="T29" s="84"/>
    </row>
    <row r="30" spans="3:20" ht="15" customHeight="1" x14ac:dyDescent="0.2">
      <c r="C30" s="84"/>
      <c r="D30" s="84"/>
      <c r="E30" s="84"/>
      <c r="F30" s="84"/>
      <c r="G30" s="84"/>
      <c r="H30" s="84"/>
      <c r="I30" s="84"/>
      <c r="J30" s="84"/>
      <c r="K30" s="84"/>
      <c r="L30" s="84"/>
      <c r="M30" s="84"/>
      <c r="N30" s="84"/>
      <c r="O30" s="84"/>
      <c r="P30" s="84"/>
      <c r="Q30" s="84"/>
      <c r="R30" s="84"/>
      <c r="S30" s="84"/>
      <c r="T30" s="84"/>
    </row>
    <row r="31" spans="3:20" ht="15" customHeight="1" x14ac:dyDescent="0.2">
      <c r="C31" s="84"/>
      <c r="D31" s="84"/>
      <c r="E31" s="84"/>
      <c r="F31" s="84"/>
      <c r="G31" s="84"/>
      <c r="H31" s="84"/>
      <c r="I31" s="84"/>
      <c r="J31" s="84"/>
      <c r="K31" s="84"/>
      <c r="L31" s="84"/>
      <c r="M31" s="84"/>
      <c r="N31" s="84"/>
      <c r="O31" s="84"/>
      <c r="P31" s="84"/>
      <c r="Q31" s="84"/>
      <c r="R31" s="84"/>
      <c r="S31" s="84"/>
      <c r="T31" s="84"/>
    </row>
    <row r="32" spans="3:20" ht="15" customHeight="1" x14ac:dyDescent="0.2">
      <c r="C32" s="84"/>
      <c r="D32" s="84"/>
      <c r="E32" s="84"/>
      <c r="F32" s="84"/>
      <c r="G32" s="84"/>
      <c r="H32" s="84"/>
      <c r="I32" s="84"/>
      <c r="J32" s="84"/>
      <c r="K32" s="84"/>
      <c r="L32" s="84"/>
      <c r="M32" s="84"/>
      <c r="N32" s="84"/>
      <c r="O32" s="84"/>
      <c r="P32" s="84"/>
      <c r="Q32" s="84"/>
      <c r="R32" s="84"/>
      <c r="S32" s="84"/>
      <c r="T32" s="84"/>
    </row>
    <row r="33" spans="3:20" ht="15" customHeight="1" x14ac:dyDescent="0.2">
      <c r="C33" s="84"/>
      <c r="D33" s="84"/>
      <c r="E33" s="84"/>
      <c r="F33" s="84"/>
      <c r="G33" s="84"/>
      <c r="H33" s="84"/>
      <c r="I33" s="84"/>
      <c r="J33" s="84"/>
      <c r="K33" s="84"/>
      <c r="L33" s="84"/>
      <c r="M33" s="84"/>
      <c r="N33" s="84"/>
      <c r="O33" s="84"/>
      <c r="P33" s="84"/>
      <c r="Q33" s="84"/>
      <c r="R33" s="84"/>
      <c r="S33" s="84"/>
      <c r="T33" s="84"/>
    </row>
    <row r="34" spans="3:20" ht="15" customHeight="1" x14ac:dyDescent="0.2">
      <c r="C34" s="84"/>
      <c r="D34" s="84"/>
      <c r="E34" s="84"/>
      <c r="F34" s="84"/>
      <c r="G34" s="84"/>
      <c r="H34" s="84"/>
      <c r="I34" s="84"/>
      <c r="J34" s="84"/>
      <c r="K34" s="84"/>
      <c r="L34" s="84"/>
      <c r="M34" s="84"/>
      <c r="N34" s="84"/>
      <c r="O34" s="84"/>
      <c r="P34" s="84"/>
      <c r="Q34" s="84"/>
      <c r="R34" s="84"/>
      <c r="S34" s="84"/>
      <c r="T34" s="84"/>
    </row>
    <row r="35" spans="3:20" ht="15" customHeight="1" x14ac:dyDescent="0.2">
      <c r="C35" s="84"/>
      <c r="D35" s="84"/>
      <c r="E35" s="84"/>
      <c r="F35" s="84"/>
      <c r="G35" s="84"/>
      <c r="H35" s="84"/>
      <c r="I35" s="84"/>
      <c r="J35" s="84"/>
      <c r="K35" s="84"/>
      <c r="L35" s="84"/>
      <c r="M35" s="84"/>
      <c r="N35" s="84"/>
      <c r="O35" s="84"/>
      <c r="P35" s="84"/>
      <c r="Q35" s="84"/>
      <c r="R35" s="84"/>
      <c r="S35" s="84"/>
      <c r="T35" s="84"/>
    </row>
    <row r="36" spans="3:20" ht="15" customHeight="1" x14ac:dyDescent="0.2">
      <c r="C36" s="84"/>
      <c r="D36" s="84"/>
      <c r="E36" s="84"/>
      <c r="F36" s="84"/>
      <c r="G36" s="84"/>
      <c r="H36" s="84"/>
      <c r="I36" s="84"/>
      <c r="J36" s="84"/>
      <c r="K36" s="84"/>
      <c r="L36" s="84"/>
      <c r="M36" s="84"/>
      <c r="N36" s="84"/>
      <c r="O36" s="84"/>
      <c r="P36" s="84"/>
      <c r="Q36" s="84"/>
      <c r="R36" s="84"/>
      <c r="S36" s="84"/>
      <c r="T36" s="84"/>
    </row>
    <row r="37" spans="3:20" ht="15" customHeight="1" x14ac:dyDescent="0.2">
      <c r="C37" s="84"/>
      <c r="D37" s="84"/>
      <c r="E37" s="84"/>
      <c r="F37" s="84"/>
      <c r="G37" s="84"/>
      <c r="H37" s="84"/>
      <c r="I37" s="84"/>
      <c r="J37" s="84"/>
      <c r="K37" s="84"/>
      <c r="L37" s="84"/>
      <c r="M37" s="84"/>
      <c r="N37" s="84"/>
      <c r="O37" s="84"/>
      <c r="P37" s="84"/>
      <c r="Q37" s="84"/>
      <c r="R37" s="84"/>
      <c r="S37" s="84"/>
      <c r="T37" s="84"/>
    </row>
    <row r="38" spans="3:20" ht="15" customHeight="1" x14ac:dyDescent="0.2">
      <c r="C38" s="84"/>
      <c r="D38" s="84"/>
      <c r="E38" s="84"/>
      <c r="F38" s="84"/>
      <c r="G38" s="84"/>
      <c r="H38" s="84"/>
      <c r="I38" s="84"/>
      <c r="J38" s="84"/>
      <c r="K38" s="84"/>
      <c r="L38" s="84"/>
      <c r="M38" s="84"/>
      <c r="N38" s="84"/>
      <c r="O38" s="84"/>
      <c r="P38" s="84"/>
      <c r="Q38" s="84"/>
      <c r="R38" s="84"/>
      <c r="S38" s="84"/>
      <c r="T38" s="84"/>
    </row>
    <row r="39" spans="3:20" ht="15" customHeight="1" x14ac:dyDescent="0.2">
      <c r="C39" s="84"/>
      <c r="D39" s="84"/>
      <c r="E39" s="84"/>
      <c r="F39" s="84"/>
      <c r="G39" s="84"/>
      <c r="H39" s="84"/>
      <c r="I39" s="84"/>
      <c r="J39" s="84"/>
      <c r="K39" s="84"/>
      <c r="L39" s="84"/>
      <c r="M39" s="84"/>
      <c r="N39" s="84"/>
      <c r="O39" s="84"/>
      <c r="P39" s="84"/>
      <c r="Q39" s="84"/>
      <c r="R39" s="84"/>
      <c r="S39" s="84"/>
      <c r="T39" s="84"/>
    </row>
    <row r="40" spans="3:20" ht="15" customHeight="1" x14ac:dyDescent="0.2">
      <c r="C40" s="84"/>
      <c r="D40" s="84"/>
      <c r="E40" s="84"/>
      <c r="F40" s="84"/>
      <c r="G40" s="84"/>
      <c r="H40" s="84"/>
      <c r="I40" s="84"/>
      <c r="J40" s="84"/>
      <c r="K40" s="84"/>
      <c r="L40" s="84"/>
      <c r="M40" s="84"/>
      <c r="N40" s="84"/>
      <c r="O40" s="84"/>
      <c r="P40" s="84"/>
      <c r="Q40" s="84"/>
      <c r="R40" s="84"/>
      <c r="S40" s="84"/>
      <c r="T40" s="84"/>
    </row>
    <row r="41" spans="3:20" ht="15" customHeight="1" x14ac:dyDescent="0.2"/>
    <row r="42" spans="3:20" ht="15" customHeight="1" x14ac:dyDescent="0.2"/>
    <row r="43" spans="3:20" ht="15" customHeight="1" x14ac:dyDescent="0.2"/>
    <row r="44" spans="3:20" ht="15" customHeight="1" x14ac:dyDescent="0.2"/>
    <row r="45" spans="3:20" ht="15" customHeight="1" x14ac:dyDescent="0.2"/>
    <row r="46" spans="3:20" ht="15" customHeight="1" x14ac:dyDescent="0.2"/>
    <row r="47" spans="3:20" ht="15" customHeight="1" x14ac:dyDescent="0.2"/>
    <row r="48" spans="3:20" ht="15" customHeight="1" x14ac:dyDescent="0.2"/>
    <row r="49" ht="15" customHeight="1" x14ac:dyDescent="0.2"/>
    <row r="50" ht="15" customHeight="1" x14ac:dyDescent="0.2"/>
  </sheetData>
  <pageMargins left="0.25" right="0.25" top="0.75" bottom="0.75" header="0.3" footer="0.3"/>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3A4C-F4E3-4A4B-A158-8FBD8A1EA528}">
  <sheetPr>
    <pageSetUpPr fitToPage="1"/>
  </sheetPr>
  <dimension ref="A1:AK70"/>
  <sheetViews>
    <sheetView showGridLines="0" zoomScaleNormal="100" workbookViewId="0"/>
  </sheetViews>
  <sheetFormatPr defaultColWidth="13.42578125" defaultRowHeight="12.75" x14ac:dyDescent="0.2"/>
  <cols>
    <col min="1" max="1" width="4.42578125" customWidth="1"/>
    <col min="2" max="2" width="48.42578125" customWidth="1"/>
    <col min="3" max="4" width="17" customWidth="1"/>
    <col min="5" max="5" width="15.42578125" customWidth="1"/>
    <col min="6" max="9" width="17" customWidth="1"/>
    <col min="10" max="14" width="15.42578125" customWidth="1"/>
    <col min="17" max="17" width="12.5703125" customWidth="1"/>
    <col min="18" max="21" width="12.42578125" customWidth="1"/>
    <col min="22" max="22" width="11.42578125" customWidth="1"/>
    <col min="23" max="33" width="9.42578125" customWidth="1"/>
  </cols>
  <sheetData>
    <row r="1" spans="1:37" x14ac:dyDescent="0.2">
      <c r="A1" s="17"/>
      <c r="B1" s="90"/>
      <c r="C1" s="90"/>
      <c r="D1" s="90"/>
      <c r="E1" s="90"/>
      <c r="F1" s="90"/>
      <c r="G1" s="90"/>
      <c r="H1" s="90"/>
      <c r="I1" s="90"/>
      <c r="J1" s="17"/>
      <c r="K1" s="17"/>
      <c r="L1" s="17"/>
      <c r="M1" s="17"/>
      <c r="N1" s="17"/>
      <c r="O1" s="17"/>
      <c r="P1" s="17"/>
      <c r="Q1" s="17"/>
      <c r="R1" s="17"/>
      <c r="S1" s="7"/>
      <c r="T1" s="17"/>
      <c r="U1" s="17"/>
      <c r="V1" s="17"/>
      <c r="W1" s="17"/>
      <c r="X1" s="17"/>
      <c r="Y1" s="17"/>
      <c r="Z1" s="17"/>
      <c r="AA1" s="17"/>
      <c r="AB1" s="17"/>
      <c r="AC1" s="17"/>
      <c r="AD1" s="17"/>
      <c r="AE1" s="17"/>
      <c r="AF1" s="17"/>
      <c r="AG1" s="17"/>
      <c r="AH1" s="17"/>
      <c r="AI1" s="17"/>
      <c r="AJ1" s="17"/>
      <c r="AK1" s="17"/>
    </row>
    <row r="2" spans="1:37" x14ac:dyDescent="0.2">
      <c r="A2" s="17"/>
      <c r="B2" s="476" t="s">
        <v>101</v>
      </c>
      <c r="C2" s="476"/>
      <c r="D2" s="476"/>
      <c r="E2" s="476"/>
      <c r="F2" s="476"/>
      <c r="G2" s="476"/>
      <c r="H2" s="476"/>
      <c r="I2" s="476"/>
      <c r="J2" s="16"/>
      <c r="K2" s="16"/>
      <c r="L2" s="16"/>
      <c r="M2" s="16"/>
      <c r="N2" s="16"/>
      <c r="O2" s="16"/>
      <c r="P2" s="16"/>
      <c r="Q2" s="16"/>
      <c r="R2" s="7"/>
      <c r="S2" s="7"/>
      <c r="T2" s="7"/>
      <c r="U2" s="7"/>
      <c r="V2" s="7"/>
      <c r="W2" s="17"/>
      <c r="X2" s="17"/>
      <c r="Y2" s="17"/>
      <c r="Z2" s="17"/>
      <c r="AA2" s="17"/>
      <c r="AB2" s="17"/>
      <c r="AC2" s="17"/>
      <c r="AD2" s="17"/>
      <c r="AE2" s="17"/>
      <c r="AF2" s="17"/>
      <c r="AG2" s="17"/>
      <c r="AH2" s="17"/>
      <c r="AI2" s="17"/>
      <c r="AJ2" s="17"/>
      <c r="AK2" s="17"/>
    </row>
    <row r="3" spans="1:37" x14ac:dyDescent="0.2">
      <c r="A3" s="17"/>
      <c r="B3" s="476" t="s">
        <v>255</v>
      </c>
      <c r="C3" s="476"/>
      <c r="D3" s="476"/>
      <c r="E3" s="476"/>
      <c r="F3" s="476"/>
      <c r="G3" s="476"/>
      <c r="H3" s="476"/>
      <c r="I3" s="476"/>
      <c r="J3" s="16"/>
      <c r="K3" s="179"/>
      <c r="L3" s="16"/>
      <c r="M3" s="16"/>
      <c r="N3" s="16"/>
      <c r="O3" s="16"/>
      <c r="P3" s="16"/>
      <c r="Q3" s="16"/>
      <c r="R3" s="46"/>
      <c r="S3" s="46"/>
      <c r="T3" s="46"/>
      <c r="U3" s="46"/>
      <c r="V3" s="46"/>
      <c r="W3" s="63"/>
      <c r="X3" s="63"/>
      <c r="Y3" s="63"/>
      <c r="Z3" s="63"/>
      <c r="AA3" s="63"/>
      <c r="AB3" s="63"/>
      <c r="AC3" s="63"/>
      <c r="AD3" s="63"/>
      <c r="AE3" s="63"/>
      <c r="AF3" s="63"/>
      <c r="AG3" s="63"/>
      <c r="AH3" s="17"/>
      <c r="AI3" s="17"/>
      <c r="AJ3" s="17"/>
      <c r="AK3" s="17"/>
    </row>
    <row r="4" spans="1:37" x14ac:dyDescent="0.2">
      <c r="A4" s="17"/>
      <c r="B4" s="476" t="s">
        <v>102</v>
      </c>
      <c r="C4" s="476"/>
      <c r="D4" s="476"/>
      <c r="E4" s="476"/>
      <c r="F4" s="476"/>
      <c r="G4" s="476"/>
      <c r="H4" s="476"/>
      <c r="I4" s="476"/>
      <c r="J4" s="7"/>
      <c r="K4" s="179"/>
      <c r="L4" s="7"/>
      <c r="M4" s="7"/>
      <c r="N4" s="7"/>
      <c r="O4" s="7"/>
      <c r="P4" s="7"/>
      <c r="Q4" s="7"/>
      <c r="R4" s="7"/>
      <c r="S4" s="7"/>
      <c r="T4" s="7"/>
      <c r="U4" s="7"/>
      <c r="V4" s="7"/>
      <c r="W4" s="17"/>
      <c r="X4" s="17"/>
      <c r="Y4" s="17"/>
      <c r="Z4" s="17"/>
      <c r="AA4" s="17"/>
      <c r="AB4" s="17"/>
      <c r="AC4" s="17"/>
      <c r="AD4" s="17"/>
      <c r="AE4" s="17"/>
      <c r="AF4" s="17"/>
      <c r="AG4" s="17"/>
      <c r="AH4" s="17"/>
      <c r="AI4" s="17"/>
      <c r="AJ4" s="17"/>
      <c r="AK4" s="17"/>
    </row>
    <row r="5" spans="1:37" x14ac:dyDescent="0.2">
      <c r="A5" s="17"/>
      <c r="B5" s="222"/>
      <c r="C5" s="222"/>
      <c r="D5" s="222"/>
      <c r="E5" s="222"/>
      <c r="F5" s="222"/>
      <c r="G5" s="222"/>
      <c r="H5" s="222"/>
      <c r="I5" s="222"/>
      <c r="J5" s="7"/>
      <c r="K5" s="244"/>
      <c r="L5" s="7"/>
      <c r="M5" s="7"/>
      <c r="N5" s="7"/>
      <c r="O5" s="7"/>
      <c r="P5" s="7"/>
      <c r="Q5" s="7"/>
      <c r="R5" s="7"/>
      <c r="S5" s="7"/>
      <c r="T5" s="7"/>
      <c r="U5" s="7"/>
      <c r="V5" s="7"/>
      <c r="W5" s="17"/>
      <c r="X5" s="17"/>
      <c r="Y5" s="17"/>
      <c r="Z5" s="17"/>
      <c r="AA5" s="17"/>
      <c r="AB5" s="17"/>
      <c r="AC5" s="17"/>
      <c r="AD5" s="17"/>
      <c r="AE5" s="17"/>
      <c r="AF5" s="17"/>
      <c r="AG5" s="17"/>
      <c r="AH5" s="17"/>
      <c r="AI5" s="17"/>
      <c r="AJ5" s="17"/>
      <c r="AK5" s="17"/>
    </row>
    <row r="6" spans="1:37" ht="16.5" customHeight="1" thickBot="1" x14ac:dyDescent="0.25">
      <c r="A6" s="16"/>
      <c r="B6" s="90"/>
      <c r="C6" s="481">
        <v>2025</v>
      </c>
      <c r="D6" s="481"/>
      <c r="E6" s="222"/>
      <c r="F6" s="480">
        <v>2024</v>
      </c>
      <c r="G6" s="481"/>
      <c r="H6" s="481"/>
      <c r="I6" s="481"/>
      <c r="J6" s="7"/>
      <c r="K6" s="222"/>
      <c r="L6" s="7"/>
      <c r="M6" s="7"/>
      <c r="N6" s="7"/>
      <c r="O6" s="7"/>
      <c r="P6" s="7"/>
      <c r="Q6" s="7"/>
      <c r="R6" s="16"/>
      <c r="S6" s="468"/>
      <c r="T6" s="468"/>
      <c r="U6" s="468"/>
      <c r="V6" s="468"/>
      <c r="W6" s="16"/>
      <c r="X6" s="16"/>
      <c r="Y6" s="16"/>
      <c r="Z6" s="16"/>
      <c r="AA6" s="16"/>
      <c r="AB6" s="16"/>
      <c r="AC6" s="16"/>
      <c r="AD6" s="16"/>
      <c r="AE6" s="16"/>
      <c r="AF6" s="16"/>
      <c r="AG6" s="16"/>
      <c r="AH6" s="17"/>
      <c r="AI6" s="17"/>
      <c r="AJ6" s="17"/>
      <c r="AK6" s="17"/>
    </row>
    <row r="7" spans="1:37" ht="14.85" customHeight="1" x14ac:dyDescent="0.2">
      <c r="A7" s="17"/>
      <c r="B7" s="348"/>
      <c r="C7" s="413" t="s">
        <v>6</v>
      </c>
      <c r="D7" s="464" t="s">
        <v>2</v>
      </c>
      <c r="E7" s="298"/>
      <c r="F7" s="335" t="s">
        <v>4</v>
      </c>
      <c r="G7" s="296" t="s">
        <v>5</v>
      </c>
      <c r="H7" s="296" t="s">
        <v>6</v>
      </c>
      <c r="I7" s="297" t="s">
        <v>2</v>
      </c>
      <c r="J7" s="27"/>
      <c r="K7" s="27"/>
      <c r="L7" s="27"/>
      <c r="M7" s="27"/>
      <c r="N7" s="27"/>
      <c r="O7" s="66"/>
      <c r="P7" s="27"/>
      <c r="Q7" s="27"/>
      <c r="R7" s="27"/>
      <c r="S7" s="27"/>
      <c r="T7" s="17"/>
      <c r="U7" s="17"/>
      <c r="V7" s="17"/>
      <c r="W7" s="17"/>
      <c r="X7" s="17"/>
      <c r="Y7" s="17"/>
      <c r="Z7" s="17"/>
      <c r="AA7" s="17"/>
      <c r="AB7" s="17"/>
      <c r="AC7" s="27"/>
      <c r="AD7" s="17"/>
      <c r="AE7" s="17"/>
      <c r="AF7" s="17"/>
      <c r="AG7" s="17"/>
      <c r="AH7" s="17"/>
      <c r="AI7" s="17"/>
      <c r="AJ7" s="17"/>
      <c r="AK7" s="17"/>
    </row>
    <row r="8" spans="1:37" x14ac:dyDescent="0.2">
      <c r="A8" s="17"/>
      <c r="B8" s="179" t="s">
        <v>105</v>
      </c>
      <c r="C8" s="419">
        <v>22349</v>
      </c>
      <c r="D8" s="307">
        <v>23566</v>
      </c>
      <c r="E8" s="121"/>
      <c r="F8" s="328">
        <v>21027</v>
      </c>
      <c r="G8" s="121">
        <v>19051</v>
      </c>
      <c r="H8" s="121">
        <v>19492</v>
      </c>
      <c r="I8" s="307">
        <v>20432</v>
      </c>
      <c r="J8" s="35"/>
      <c r="K8" s="35"/>
      <c r="L8" s="35"/>
      <c r="M8" s="35"/>
      <c r="N8" s="17"/>
      <c r="O8" s="16"/>
      <c r="P8" s="17"/>
      <c r="Q8" s="17"/>
      <c r="R8" s="17"/>
      <c r="S8" s="17"/>
      <c r="T8" s="17"/>
      <c r="U8" s="17"/>
      <c r="V8" s="17"/>
      <c r="W8" s="17"/>
      <c r="X8" s="17"/>
      <c r="Y8" s="17"/>
      <c r="Z8" s="17"/>
      <c r="AA8" s="17"/>
      <c r="AB8" s="17"/>
      <c r="AC8" s="35"/>
      <c r="AD8" s="17"/>
      <c r="AE8" s="17"/>
      <c r="AF8" s="17"/>
      <c r="AG8" s="17"/>
      <c r="AH8" s="17"/>
      <c r="AI8" s="17"/>
      <c r="AJ8" s="17"/>
      <c r="AK8" s="17"/>
    </row>
    <row r="9" spans="1:37" x14ac:dyDescent="0.2">
      <c r="A9" s="17"/>
      <c r="B9" s="225" t="s">
        <v>106</v>
      </c>
      <c r="C9" s="419">
        <v>11567</v>
      </c>
      <c r="D9" s="307">
        <v>12237</v>
      </c>
      <c r="E9" s="121"/>
      <c r="F9" s="328">
        <v>13717</v>
      </c>
      <c r="G9" s="121">
        <v>12964</v>
      </c>
      <c r="H9" s="121">
        <v>10461</v>
      </c>
      <c r="I9" s="307">
        <v>11395</v>
      </c>
      <c r="J9" s="35"/>
      <c r="K9" s="35"/>
      <c r="L9" s="35"/>
      <c r="M9" s="35"/>
      <c r="N9" s="17"/>
      <c r="O9" s="17"/>
      <c r="P9" s="17"/>
      <c r="Q9" s="17"/>
      <c r="R9" s="17"/>
      <c r="S9" s="17"/>
      <c r="T9" s="17"/>
      <c r="U9" s="17"/>
      <c r="V9" s="17"/>
      <c r="W9" s="17"/>
      <c r="X9" s="17"/>
      <c r="Y9" s="17"/>
      <c r="Z9" s="17"/>
      <c r="AA9" s="17"/>
      <c r="AB9" s="17"/>
      <c r="AC9" s="35"/>
      <c r="AD9" s="17"/>
      <c r="AE9" s="17"/>
      <c r="AF9" s="17"/>
      <c r="AG9" s="17"/>
      <c r="AH9" s="17"/>
      <c r="AI9" s="17"/>
      <c r="AJ9" s="17"/>
      <c r="AK9" s="17"/>
    </row>
    <row r="10" spans="1:37" x14ac:dyDescent="0.2">
      <c r="A10" s="17"/>
      <c r="B10" s="225" t="s">
        <v>107</v>
      </c>
      <c r="C10" s="419">
        <v>-11574</v>
      </c>
      <c r="D10" s="307">
        <v>-13263</v>
      </c>
      <c r="E10" s="121"/>
      <c r="F10" s="328">
        <v>-10971</v>
      </c>
      <c r="G10" s="121">
        <v>-10749</v>
      </c>
      <c r="H10" s="121">
        <v>-10731</v>
      </c>
      <c r="I10" s="307">
        <v>-12160</v>
      </c>
      <c r="J10" s="35"/>
      <c r="K10" s="35"/>
      <c r="L10" s="35"/>
      <c r="M10" s="35"/>
      <c r="N10" s="17"/>
      <c r="O10" s="17"/>
      <c r="P10" s="17"/>
      <c r="Q10" s="17"/>
      <c r="R10" s="17"/>
      <c r="S10" s="17"/>
      <c r="T10" s="17"/>
      <c r="U10" s="17"/>
      <c r="V10" s="17"/>
      <c r="W10" s="17"/>
      <c r="X10" s="17"/>
      <c r="Y10" s="17"/>
      <c r="Z10" s="17"/>
      <c r="AA10" s="17"/>
      <c r="AB10" s="17"/>
      <c r="AC10" s="35"/>
      <c r="AD10" s="17"/>
      <c r="AE10" s="17"/>
      <c r="AF10" s="17"/>
      <c r="AG10" s="17"/>
      <c r="AH10" s="17"/>
      <c r="AI10" s="17"/>
      <c r="AJ10" s="17"/>
      <c r="AK10" s="17"/>
    </row>
    <row r="11" spans="1:37" x14ac:dyDescent="0.2">
      <c r="A11" s="17"/>
      <c r="B11" s="225" t="s">
        <v>108</v>
      </c>
      <c r="C11" s="419">
        <v>-218</v>
      </c>
      <c r="D11" s="307">
        <v>-179</v>
      </c>
      <c r="E11" s="121"/>
      <c r="F11" s="328">
        <v>-191</v>
      </c>
      <c r="G11" s="121">
        <v>-220</v>
      </c>
      <c r="H11" s="121">
        <v>-160</v>
      </c>
      <c r="I11" s="307">
        <v>-172</v>
      </c>
      <c r="J11" s="35"/>
      <c r="K11" s="35"/>
      <c r="L11" s="35"/>
      <c r="M11" s="35"/>
      <c r="N11" s="17"/>
      <c r="O11" s="17"/>
      <c r="P11" s="17"/>
      <c r="Q11" s="17"/>
      <c r="R11" s="17"/>
      <c r="S11" s="17"/>
      <c r="T11" s="17"/>
      <c r="U11" s="17"/>
      <c r="V11" s="17"/>
      <c r="W11" s="17"/>
      <c r="X11" s="17"/>
      <c r="Y11" s="17"/>
      <c r="Z11" s="17"/>
      <c r="AA11" s="17"/>
      <c r="AB11" s="17"/>
      <c r="AC11" s="35"/>
      <c r="AD11" s="17"/>
      <c r="AE11" s="17"/>
      <c r="AF11" s="17"/>
      <c r="AG11" s="17"/>
      <c r="AH11" s="17"/>
      <c r="AI11" s="17"/>
      <c r="AJ11" s="17"/>
      <c r="AK11" s="17"/>
    </row>
    <row r="12" spans="1:37" x14ac:dyDescent="0.2">
      <c r="A12" s="17"/>
      <c r="B12" s="225" t="s">
        <v>109</v>
      </c>
      <c r="C12" s="420">
        <v>-6</v>
      </c>
      <c r="D12" s="304">
        <v>-12</v>
      </c>
      <c r="E12" s="121"/>
      <c r="F12" s="208">
        <v>-16</v>
      </c>
      <c r="G12" s="122">
        <v>-19</v>
      </c>
      <c r="H12" s="122">
        <v>-11</v>
      </c>
      <c r="I12" s="304">
        <v>-3</v>
      </c>
      <c r="J12" s="35"/>
      <c r="K12" s="35"/>
      <c r="L12" s="35"/>
      <c r="M12" s="35"/>
      <c r="N12" s="17"/>
      <c r="O12" s="17"/>
      <c r="P12" s="17"/>
      <c r="Q12" s="17"/>
      <c r="R12" s="17"/>
      <c r="S12" s="17"/>
      <c r="T12" s="17"/>
      <c r="U12" s="17"/>
      <c r="V12" s="17"/>
      <c r="W12" s="17"/>
      <c r="X12" s="17"/>
      <c r="Y12" s="17"/>
      <c r="Z12" s="17"/>
      <c r="AA12" s="17"/>
      <c r="AB12" s="17"/>
      <c r="AC12" s="35"/>
      <c r="AD12" s="17"/>
      <c r="AE12" s="17"/>
      <c r="AF12" s="17"/>
      <c r="AG12" s="17"/>
      <c r="AH12" s="17"/>
      <c r="AI12" s="17"/>
      <c r="AJ12" s="17"/>
      <c r="AK12" s="17"/>
    </row>
    <row r="13" spans="1:37" ht="13.5" thickBot="1" x14ac:dyDescent="0.25">
      <c r="A13" s="17"/>
      <c r="B13" s="179" t="s">
        <v>110</v>
      </c>
      <c r="C13" s="421">
        <v>22118</v>
      </c>
      <c r="D13" s="309">
        <v>22349</v>
      </c>
      <c r="E13" s="121"/>
      <c r="F13" s="339">
        <v>23566</v>
      </c>
      <c r="G13" s="308">
        <v>21027</v>
      </c>
      <c r="H13" s="308">
        <v>19051</v>
      </c>
      <c r="I13" s="309">
        <v>19492</v>
      </c>
      <c r="J13" s="35"/>
      <c r="K13" s="35"/>
      <c r="L13" s="35"/>
      <c r="M13" s="35"/>
      <c r="N13" s="17"/>
      <c r="O13" s="16"/>
      <c r="P13" s="17"/>
      <c r="Q13" s="17"/>
      <c r="R13" s="17"/>
      <c r="S13" s="17"/>
      <c r="T13" s="17"/>
      <c r="U13" s="17"/>
      <c r="V13" s="17"/>
      <c r="W13" s="17"/>
      <c r="X13" s="17"/>
      <c r="Y13" s="17"/>
      <c r="Z13" s="17"/>
      <c r="AA13" s="17"/>
      <c r="AB13" s="17"/>
      <c r="AC13" s="35"/>
      <c r="AD13" s="17"/>
      <c r="AE13" s="17"/>
      <c r="AF13" s="17"/>
      <c r="AG13" s="17"/>
      <c r="AH13" s="17"/>
      <c r="AI13" s="17"/>
      <c r="AJ13" s="17"/>
      <c r="AK13" s="17"/>
    </row>
    <row r="14" spans="1:37" ht="13.5" thickTop="1" x14ac:dyDescent="0.2">
      <c r="A14" s="17"/>
      <c r="B14" s="225" t="s">
        <v>239</v>
      </c>
      <c r="C14" s="422">
        <v>952795</v>
      </c>
      <c r="D14" s="307">
        <v>955210</v>
      </c>
      <c r="E14" s="121"/>
      <c r="F14" s="328">
        <v>962849</v>
      </c>
      <c r="G14" s="121">
        <v>967501</v>
      </c>
      <c r="H14" s="121">
        <v>969767</v>
      </c>
      <c r="I14" s="307">
        <v>969866</v>
      </c>
      <c r="J14" s="35"/>
      <c r="K14" s="35"/>
      <c r="L14" s="35"/>
      <c r="M14" s="35"/>
      <c r="N14" s="17"/>
      <c r="O14" s="17"/>
      <c r="P14" s="17"/>
      <c r="Q14" s="17"/>
      <c r="R14" s="17"/>
      <c r="S14" s="17"/>
      <c r="T14" s="17"/>
      <c r="U14" s="17"/>
      <c r="V14" s="17"/>
      <c r="W14" s="17"/>
      <c r="X14" s="17"/>
      <c r="Y14" s="17"/>
      <c r="Z14" s="17"/>
      <c r="AA14" s="17"/>
      <c r="AB14" s="17"/>
      <c r="AC14" s="35"/>
      <c r="AD14" s="17"/>
      <c r="AE14" s="17"/>
      <c r="AF14" s="17"/>
      <c r="AG14" s="17"/>
      <c r="AH14" s="17"/>
      <c r="AI14" s="17"/>
      <c r="AJ14" s="17"/>
      <c r="AK14" s="17"/>
    </row>
    <row r="15" spans="1:37" x14ac:dyDescent="0.2">
      <c r="A15" s="17"/>
      <c r="B15" s="225" t="s">
        <v>111</v>
      </c>
      <c r="C15" s="423">
        <v>2.3199999999999998E-2</v>
      </c>
      <c r="D15" s="370">
        <v>2.3400000000000001E-2</v>
      </c>
      <c r="E15" s="267"/>
      <c r="F15" s="368">
        <v>2.4500000000000001E-2</v>
      </c>
      <c r="G15" s="369">
        <v>2.1700000000000001E-2</v>
      </c>
      <c r="H15" s="369">
        <v>1.9599999999999999E-2</v>
      </c>
      <c r="I15" s="370">
        <v>2.01E-2</v>
      </c>
      <c r="J15" s="35"/>
      <c r="K15" s="35"/>
      <c r="L15" s="35"/>
      <c r="M15" s="35"/>
      <c r="N15" s="35"/>
      <c r="O15" s="17"/>
      <c r="P15" s="35"/>
      <c r="Q15" s="35"/>
      <c r="R15" s="35"/>
      <c r="S15" s="35"/>
      <c r="T15" s="17"/>
      <c r="U15" s="17"/>
      <c r="V15" s="17"/>
      <c r="W15" s="17"/>
      <c r="X15" s="17"/>
      <c r="Y15" s="17"/>
      <c r="Z15" s="17"/>
      <c r="AA15" s="17"/>
      <c r="AB15" s="17"/>
      <c r="AC15" s="35"/>
      <c r="AD15" s="17"/>
      <c r="AE15" s="17"/>
      <c r="AF15" s="17"/>
      <c r="AG15" s="17"/>
      <c r="AH15" s="17"/>
      <c r="AI15" s="17"/>
      <c r="AJ15" s="17"/>
      <c r="AK15" s="17"/>
    </row>
    <row r="16" spans="1:37" x14ac:dyDescent="0.2">
      <c r="A16" s="17"/>
      <c r="B16" s="225"/>
      <c r="C16" s="424"/>
      <c r="D16" s="370"/>
      <c r="E16" s="267"/>
      <c r="F16" s="368"/>
      <c r="G16" s="369"/>
      <c r="H16" s="369"/>
      <c r="I16" s="370"/>
      <c r="J16" s="35"/>
      <c r="K16" s="35"/>
      <c r="L16" s="35"/>
      <c r="M16" s="35"/>
      <c r="N16" s="35"/>
      <c r="O16" s="17"/>
      <c r="P16" s="35"/>
      <c r="Q16" s="35"/>
      <c r="R16" s="35"/>
      <c r="S16" s="35"/>
      <c r="T16" s="17"/>
      <c r="U16" s="17"/>
      <c r="V16" s="17"/>
      <c r="W16" s="17"/>
      <c r="X16" s="17"/>
      <c r="Y16" s="17"/>
      <c r="Z16" s="17"/>
      <c r="AA16" s="17"/>
      <c r="AB16" s="17"/>
      <c r="AC16" s="35"/>
      <c r="AD16" s="17"/>
      <c r="AE16" s="17"/>
      <c r="AF16" s="17"/>
      <c r="AG16" s="17"/>
      <c r="AH16" s="17"/>
      <c r="AI16" s="17"/>
      <c r="AJ16" s="17"/>
      <c r="AK16" s="17"/>
    </row>
    <row r="17" spans="1:37" ht="15.6" customHeight="1" x14ac:dyDescent="0.2">
      <c r="A17" s="16"/>
      <c r="B17" s="179" t="s">
        <v>271</v>
      </c>
      <c r="C17" s="425"/>
      <c r="D17" s="310"/>
      <c r="E17" s="216"/>
      <c r="F17" s="166"/>
      <c r="G17" s="216"/>
      <c r="H17" s="216"/>
      <c r="I17" s="310"/>
      <c r="J17" s="36"/>
      <c r="K17" s="36"/>
      <c r="L17" s="36"/>
      <c r="M17" s="36"/>
      <c r="N17" s="36"/>
      <c r="O17" s="16"/>
      <c r="P17" s="36"/>
      <c r="Q17" s="36"/>
      <c r="R17" s="36"/>
      <c r="S17" s="36"/>
      <c r="T17" s="16"/>
      <c r="U17" s="16"/>
      <c r="V17" s="16"/>
      <c r="W17" s="16"/>
      <c r="X17" s="16"/>
      <c r="Y17" s="16"/>
      <c r="Z17" s="16"/>
      <c r="AA17" s="16"/>
      <c r="AB17" s="16"/>
      <c r="AC17" s="36"/>
      <c r="AD17" s="16"/>
      <c r="AE17" s="17"/>
      <c r="AF17" s="17"/>
      <c r="AG17" s="17"/>
      <c r="AH17" s="17"/>
      <c r="AI17" s="17"/>
      <c r="AJ17" s="17"/>
      <c r="AK17" s="17"/>
    </row>
    <row r="18" spans="1:37" ht="15.6" customHeight="1" x14ac:dyDescent="0.2">
      <c r="A18" s="16"/>
      <c r="B18" s="225" t="s">
        <v>269</v>
      </c>
      <c r="C18" s="455">
        <v>23375</v>
      </c>
      <c r="D18" s="303">
        <v>27237</v>
      </c>
      <c r="E18" s="216"/>
      <c r="F18" s="207">
        <v>20678</v>
      </c>
      <c r="G18" s="120">
        <v>6993</v>
      </c>
      <c r="H18" s="120">
        <v>-17260</v>
      </c>
      <c r="I18" s="303">
        <v>15540</v>
      </c>
      <c r="J18" s="36"/>
      <c r="K18" s="36"/>
      <c r="L18" s="36"/>
      <c r="M18" s="36"/>
      <c r="N18" s="36"/>
      <c r="O18" s="16"/>
      <c r="P18" s="36"/>
      <c r="Q18" s="36"/>
      <c r="R18" s="36"/>
      <c r="S18" s="36"/>
      <c r="T18" s="16"/>
      <c r="U18" s="16"/>
      <c r="V18" s="16"/>
      <c r="W18" s="16"/>
      <c r="X18" s="16"/>
      <c r="Y18" s="16"/>
      <c r="Z18" s="16"/>
      <c r="AA18" s="16"/>
      <c r="AB18" s="16"/>
      <c r="AC18" s="36"/>
      <c r="AD18" s="16"/>
      <c r="AE18" s="17"/>
      <c r="AF18" s="17"/>
      <c r="AG18" s="17"/>
      <c r="AH18" s="17"/>
      <c r="AI18" s="17"/>
      <c r="AJ18" s="17"/>
      <c r="AK18" s="17"/>
    </row>
    <row r="19" spans="1:37" ht="15.6" customHeight="1" x14ac:dyDescent="0.2">
      <c r="A19" s="16"/>
      <c r="B19" s="225" t="s">
        <v>270</v>
      </c>
      <c r="C19" s="459">
        <v>1914</v>
      </c>
      <c r="D19" s="410">
        <v>3304</v>
      </c>
      <c r="E19" s="216"/>
      <c r="F19" s="366">
        <v>3135</v>
      </c>
      <c r="G19" s="367">
        <v>5171</v>
      </c>
      <c r="H19" s="367">
        <v>439</v>
      </c>
      <c r="I19" s="304">
        <v>3961</v>
      </c>
      <c r="J19" s="36"/>
      <c r="K19" s="36"/>
      <c r="L19" s="36"/>
      <c r="M19" s="36"/>
      <c r="N19" s="36"/>
      <c r="O19" s="16"/>
      <c r="P19" s="36"/>
      <c r="Q19" s="36"/>
      <c r="R19" s="36"/>
      <c r="S19" s="36"/>
      <c r="T19" s="16"/>
      <c r="U19" s="16"/>
      <c r="V19" s="16"/>
      <c r="W19" s="16"/>
      <c r="X19" s="16"/>
      <c r="Y19" s="16"/>
      <c r="Z19" s="16"/>
      <c r="AA19" s="16"/>
      <c r="AB19" s="16"/>
      <c r="AC19" s="36"/>
      <c r="AD19" s="16"/>
      <c r="AE19" s="17"/>
      <c r="AF19" s="17"/>
      <c r="AG19" s="17"/>
      <c r="AH19" s="17"/>
      <c r="AI19" s="17"/>
      <c r="AJ19" s="17"/>
      <c r="AK19" s="17"/>
    </row>
    <row r="20" spans="1:37" ht="15.6" customHeight="1" thickBot="1" x14ac:dyDescent="0.25">
      <c r="A20" s="16"/>
      <c r="B20" s="179" t="s">
        <v>272</v>
      </c>
      <c r="C20" s="426">
        <v>25289</v>
      </c>
      <c r="D20" s="310">
        <v>30541</v>
      </c>
      <c r="E20" s="216"/>
      <c r="F20" s="166">
        <v>23813</v>
      </c>
      <c r="G20" s="216">
        <v>12164</v>
      </c>
      <c r="H20" s="216">
        <v>-16821</v>
      </c>
      <c r="I20" s="310">
        <v>19501</v>
      </c>
      <c r="J20" s="36"/>
      <c r="K20" s="36"/>
      <c r="L20" s="36"/>
      <c r="M20" s="36"/>
      <c r="N20" s="36"/>
      <c r="O20" s="16"/>
      <c r="P20" s="36"/>
      <c r="Q20" s="36"/>
      <c r="R20" s="36"/>
      <c r="S20" s="36"/>
      <c r="T20" s="16"/>
      <c r="U20" s="16"/>
      <c r="V20" s="16"/>
      <c r="W20" s="16"/>
      <c r="X20" s="16"/>
      <c r="Y20" s="16"/>
      <c r="Z20" s="16"/>
      <c r="AA20" s="16"/>
      <c r="AB20" s="16"/>
      <c r="AC20" s="36"/>
      <c r="AD20" s="16"/>
      <c r="AE20" s="17"/>
      <c r="AF20" s="17"/>
      <c r="AG20" s="17"/>
      <c r="AH20" s="17"/>
      <c r="AI20" s="17"/>
      <c r="AJ20" s="17"/>
      <c r="AK20" s="17"/>
    </row>
    <row r="21" spans="1:37" ht="13.5" thickTop="1" x14ac:dyDescent="0.2">
      <c r="A21" s="17"/>
      <c r="B21" s="349"/>
      <c r="C21" s="427"/>
      <c r="D21" s="306"/>
      <c r="E21" s="301"/>
      <c r="F21" s="338"/>
      <c r="G21" s="258"/>
      <c r="H21" s="258"/>
      <c r="I21" s="306"/>
      <c r="J21" s="49"/>
      <c r="K21" s="49"/>
      <c r="L21" s="49"/>
      <c r="M21" s="49"/>
      <c r="N21" s="49"/>
      <c r="O21" s="38"/>
      <c r="P21" s="49"/>
      <c r="Q21" s="49"/>
      <c r="R21" s="49"/>
      <c r="S21" s="49"/>
      <c r="T21" s="17"/>
      <c r="U21" s="17"/>
      <c r="V21" s="17"/>
      <c r="W21" s="17"/>
      <c r="X21" s="17"/>
      <c r="Y21" s="17"/>
      <c r="Z21" s="17"/>
      <c r="AA21" s="17"/>
      <c r="AB21" s="17"/>
      <c r="AC21" s="35"/>
      <c r="AD21" s="17"/>
      <c r="AE21" s="17"/>
      <c r="AF21" s="17"/>
      <c r="AG21" s="17"/>
      <c r="AH21" s="17"/>
      <c r="AI21" s="17"/>
      <c r="AJ21" s="17"/>
      <c r="AK21" s="17"/>
    </row>
    <row r="22" spans="1:37" ht="17.100000000000001" customHeight="1" x14ac:dyDescent="0.2">
      <c r="A22" s="16"/>
      <c r="B22" s="179" t="s">
        <v>275</v>
      </c>
      <c r="C22" s="425"/>
      <c r="D22" s="313"/>
      <c r="E22" s="256"/>
      <c r="F22" s="340"/>
      <c r="G22" s="312"/>
      <c r="H22" s="312"/>
      <c r="I22" s="313"/>
      <c r="J22" s="17"/>
      <c r="K22" s="17"/>
      <c r="L22" s="17"/>
      <c r="M22" s="17"/>
      <c r="N22" s="17"/>
      <c r="O22" s="16"/>
      <c r="P22" s="36"/>
      <c r="Q22" s="36"/>
      <c r="R22" s="36"/>
      <c r="S22" s="17"/>
      <c r="T22" s="16"/>
      <c r="U22" s="16"/>
      <c r="V22" s="16"/>
      <c r="W22" s="16"/>
      <c r="X22" s="16"/>
      <c r="Y22" s="16"/>
      <c r="Z22" s="16"/>
      <c r="AA22" s="16"/>
      <c r="AB22" s="17"/>
      <c r="AC22" s="36"/>
      <c r="AD22" s="16"/>
      <c r="AE22" s="17"/>
      <c r="AF22" s="17"/>
      <c r="AG22" s="17"/>
      <c r="AH22" s="17"/>
      <c r="AI22" s="17"/>
      <c r="AJ22" s="17"/>
      <c r="AK22" s="17"/>
    </row>
    <row r="23" spans="1:37" ht="14.85" customHeight="1" x14ac:dyDescent="0.2">
      <c r="A23" s="16"/>
      <c r="B23" s="225" t="s">
        <v>276</v>
      </c>
      <c r="C23" s="455">
        <v>69605</v>
      </c>
      <c r="D23" s="303">
        <v>74627</v>
      </c>
      <c r="E23" s="216"/>
      <c r="F23" s="207">
        <v>77674</v>
      </c>
      <c r="G23" s="120">
        <v>75193</v>
      </c>
      <c r="H23" s="120">
        <v>59763</v>
      </c>
      <c r="I23" s="303">
        <v>74087</v>
      </c>
      <c r="J23" s="17"/>
      <c r="K23" s="17"/>
      <c r="L23" s="17"/>
      <c r="M23" s="17"/>
      <c r="N23" s="17"/>
      <c r="O23" s="16"/>
      <c r="P23" s="36"/>
      <c r="Q23" s="36"/>
      <c r="R23" s="36"/>
      <c r="S23" s="17"/>
      <c r="T23" s="16"/>
      <c r="U23" s="16"/>
      <c r="V23" s="16"/>
      <c r="W23" s="16"/>
      <c r="X23" s="16"/>
      <c r="Y23" s="16"/>
      <c r="Z23" s="16"/>
      <c r="AA23" s="16"/>
      <c r="AB23" s="17"/>
      <c r="AC23" s="36"/>
      <c r="AD23" s="16"/>
      <c r="AE23" s="17"/>
      <c r="AF23" s="17"/>
      <c r="AG23" s="17"/>
      <c r="AH23" s="17"/>
      <c r="AI23" s="17"/>
      <c r="AJ23" s="17"/>
      <c r="AK23" s="17"/>
    </row>
    <row r="24" spans="1:37" ht="17.100000000000001" customHeight="1" x14ac:dyDescent="0.2">
      <c r="A24" s="16"/>
      <c r="B24" s="225" t="s">
        <v>277</v>
      </c>
      <c r="C24" s="424">
        <v>0</v>
      </c>
      <c r="D24" s="315">
        <v>0</v>
      </c>
      <c r="E24" s="316"/>
      <c r="F24" s="314">
        <v>0</v>
      </c>
      <c r="G24" s="105">
        <v>0</v>
      </c>
      <c r="H24" s="105">
        <v>0</v>
      </c>
      <c r="I24" s="315">
        <v>0</v>
      </c>
      <c r="J24" s="17"/>
      <c r="K24" s="17"/>
      <c r="L24" s="17"/>
      <c r="M24" s="17"/>
      <c r="N24" s="17"/>
      <c r="O24" s="16"/>
      <c r="P24" s="36"/>
      <c r="Q24" s="36"/>
      <c r="R24" s="36"/>
      <c r="S24" s="17"/>
      <c r="T24" s="16"/>
      <c r="U24" s="16"/>
      <c r="V24" s="16"/>
      <c r="W24" s="16"/>
      <c r="X24" s="16"/>
      <c r="Y24" s="16"/>
      <c r="Z24" s="16"/>
      <c r="AA24" s="16"/>
      <c r="AB24" s="17"/>
      <c r="AC24" s="36"/>
      <c r="AD24" s="16"/>
      <c r="AE24" s="17"/>
      <c r="AF24" s="17"/>
      <c r="AG24" s="17"/>
      <c r="AH24" s="17"/>
      <c r="AI24" s="17"/>
      <c r="AJ24" s="17"/>
      <c r="AK24" s="17"/>
    </row>
    <row r="25" spans="1:37" ht="14.85" customHeight="1" x14ac:dyDescent="0.2">
      <c r="A25" s="16"/>
      <c r="B25" s="225" t="s">
        <v>268</v>
      </c>
      <c r="C25" s="459">
        <v>-46230</v>
      </c>
      <c r="D25" s="165">
        <v>-47390</v>
      </c>
      <c r="E25" s="317"/>
      <c r="F25" s="341">
        <v>-56996</v>
      </c>
      <c r="G25" s="190">
        <v>-68200</v>
      </c>
      <c r="H25" s="190">
        <v>-77023</v>
      </c>
      <c r="I25" s="165">
        <v>-58547</v>
      </c>
      <c r="J25" s="17"/>
      <c r="K25" s="17"/>
      <c r="L25" s="17"/>
      <c r="M25" s="17"/>
      <c r="N25" s="17"/>
      <c r="O25" s="16"/>
      <c r="P25" s="36"/>
      <c r="Q25" s="36"/>
      <c r="R25" s="36"/>
      <c r="S25" s="17"/>
      <c r="T25" s="16"/>
      <c r="U25" s="16"/>
      <c r="V25" s="16"/>
      <c r="W25" s="16"/>
      <c r="X25" s="16"/>
      <c r="Y25" s="16"/>
      <c r="Z25" s="16"/>
      <c r="AA25" s="16"/>
      <c r="AB25" s="17"/>
      <c r="AC25" s="36"/>
      <c r="AD25" s="16"/>
      <c r="AE25" s="17"/>
      <c r="AF25" s="17"/>
      <c r="AG25" s="17"/>
      <c r="AH25" s="17"/>
      <c r="AI25" s="17"/>
      <c r="AJ25" s="17"/>
      <c r="AK25" s="17"/>
    </row>
    <row r="26" spans="1:37" ht="13.5" thickBot="1" x14ac:dyDescent="0.25">
      <c r="A26" s="16"/>
      <c r="B26" s="244" t="s">
        <v>273</v>
      </c>
      <c r="C26" s="462">
        <v>23375</v>
      </c>
      <c r="D26" s="319">
        <v>27237</v>
      </c>
      <c r="E26" s="216"/>
      <c r="F26" s="342">
        <v>20678</v>
      </c>
      <c r="G26" s="318">
        <v>6993</v>
      </c>
      <c r="H26" s="318">
        <v>-17260</v>
      </c>
      <c r="I26" s="319">
        <v>15540</v>
      </c>
      <c r="J26" s="17"/>
      <c r="K26" s="17"/>
      <c r="L26" s="17"/>
      <c r="M26" s="17"/>
      <c r="N26" s="17"/>
      <c r="O26" s="16"/>
      <c r="P26" s="36"/>
      <c r="Q26" s="36"/>
      <c r="R26" s="36"/>
      <c r="S26" s="17"/>
      <c r="T26" s="16"/>
      <c r="U26" s="16"/>
      <c r="V26" s="16"/>
      <c r="W26" s="16"/>
      <c r="X26" s="16"/>
      <c r="Y26" s="16"/>
      <c r="Z26" s="16"/>
      <c r="AA26" s="16"/>
      <c r="AB26" s="17"/>
      <c r="AC26" s="36"/>
      <c r="AD26" s="16"/>
      <c r="AE26" s="17"/>
      <c r="AF26" s="17"/>
      <c r="AG26" s="17"/>
      <c r="AH26" s="17"/>
      <c r="AI26" s="17"/>
      <c r="AJ26" s="17"/>
      <c r="AK26" s="17"/>
    </row>
    <row r="27" spans="1:37" ht="13.5" thickTop="1" x14ac:dyDescent="0.2">
      <c r="A27" s="16"/>
      <c r="B27" s="244"/>
      <c r="C27" s="427"/>
      <c r="D27" s="310"/>
      <c r="E27" s="216"/>
      <c r="F27" s="166"/>
      <c r="G27" s="216"/>
      <c r="H27" s="216"/>
      <c r="I27" s="310"/>
      <c r="J27" s="17"/>
      <c r="K27" s="17"/>
      <c r="L27" s="17"/>
      <c r="M27" s="17"/>
      <c r="N27" s="17"/>
      <c r="O27" s="16"/>
      <c r="P27" s="36"/>
      <c r="Q27" s="36"/>
      <c r="R27" s="36"/>
      <c r="S27" s="17"/>
      <c r="T27" s="16"/>
      <c r="U27" s="16"/>
      <c r="V27" s="16"/>
      <c r="W27" s="16"/>
      <c r="X27" s="16"/>
      <c r="Y27" s="16"/>
      <c r="Z27" s="16"/>
      <c r="AA27" s="16"/>
      <c r="AB27" s="17"/>
      <c r="AC27" s="36"/>
      <c r="AD27" s="16"/>
      <c r="AE27" s="17"/>
      <c r="AF27" s="17"/>
      <c r="AG27" s="17"/>
      <c r="AH27" s="17"/>
      <c r="AI27" s="17"/>
      <c r="AJ27" s="17"/>
      <c r="AK27" s="17"/>
    </row>
    <row r="28" spans="1:37" x14ac:dyDescent="0.2">
      <c r="A28" s="17"/>
      <c r="B28" s="179" t="s">
        <v>103</v>
      </c>
      <c r="C28" s="424"/>
      <c r="D28" s="302"/>
      <c r="E28" s="267"/>
      <c r="F28" s="213"/>
      <c r="G28" s="267"/>
      <c r="H28" s="267"/>
      <c r="I28" s="302"/>
      <c r="J28" s="35"/>
      <c r="K28" s="35"/>
      <c r="L28" s="35"/>
      <c r="M28" s="35"/>
      <c r="N28" s="35"/>
      <c r="O28" s="16"/>
      <c r="P28" s="35"/>
      <c r="Q28" s="35"/>
      <c r="R28" s="35"/>
      <c r="S28" s="35"/>
      <c r="T28" s="17"/>
      <c r="U28" s="17"/>
      <c r="V28" s="17"/>
      <c r="W28" s="17"/>
      <c r="X28" s="17"/>
      <c r="Y28" s="17"/>
      <c r="Z28" s="17"/>
      <c r="AA28" s="17"/>
      <c r="AB28" s="17"/>
      <c r="AC28" s="35"/>
      <c r="AD28" s="17"/>
      <c r="AE28" s="17"/>
      <c r="AF28" s="17"/>
      <c r="AG28" s="17"/>
      <c r="AH28" s="17"/>
      <c r="AI28" s="17"/>
      <c r="AJ28" s="17"/>
      <c r="AK28" s="17"/>
    </row>
    <row r="29" spans="1:37" ht="14.85" customHeight="1" x14ac:dyDescent="0.2">
      <c r="A29" s="17"/>
      <c r="B29" s="225" t="s">
        <v>269</v>
      </c>
      <c r="C29" s="456">
        <v>499774</v>
      </c>
      <c r="D29" s="303">
        <v>489329</v>
      </c>
      <c r="E29" s="120"/>
      <c r="F29" s="207">
        <v>472110</v>
      </c>
      <c r="G29" s="120">
        <v>460513</v>
      </c>
      <c r="H29" s="120">
        <v>462247</v>
      </c>
      <c r="I29" s="303">
        <v>485791</v>
      </c>
      <c r="J29" s="35"/>
      <c r="K29" s="35"/>
      <c r="L29" s="35"/>
      <c r="M29" s="35"/>
      <c r="N29" s="17"/>
      <c r="O29" s="17"/>
      <c r="P29" s="17"/>
      <c r="Q29" s="17"/>
      <c r="R29" s="17"/>
      <c r="S29" s="17"/>
      <c r="T29" s="17"/>
      <c r="U29" s="38"/>
      <c r="V29" s="17"/>
      <c r="W29" s="17"/>
      <c r="X29" s="17"/>
      <c r="Y29" s="17"/>
      <c r="Z29" s="17"/>
      <c r="AA29" s="17"/>
      <c r="AB29" s="17"/>
      <c r="AC29" s="35"/>
      <c r="AD29" s="17"/>
      <c r="AE29" s="17"/>
      <c r="AF29" s="17"/>
      <c r="AG29" s="17"/>
      <c r="AH29" s="17"/>
      <c r="AI29" s="17"/>
      <c r="AJ29" s="17"/>
      <c r="AK29" s="17"/>
    </row>
    <row r="30" spans="1:37" ht="16.350000000000001" customHeight="1" x14ac:dyDescent="0.2">
      <c r="A30" s="17"/>
      <c r="B30" s="225" t="s">
        <v>270</v>
      </c>
      <c r="C30" s="457">
        <v>52166</v>
      </c>
      <c r="D30" s="304">
        <v>53199</v>
      </c>
      <c r="E30" s="121"/>
      <c r="F30" s="208">
        <v>52605</v>
      </c>
      <c r="G30" s="122">
        <v>49888</v>
      </c>
      <c r="H30" s="122">
        <v>45891</v>
      </c>
      <c r="I30" s="304">
        <v>45652</v>
      </c>
      <c r="J30" s="35"/>
      <c r="K30" s="35"/>
      <c r="L30" s="35"/>
      <c r="M30" s="35"/>
      <c r="N30" s="17"/>
      <c r="O30" s="17"/>
      <c r="P30" s="17"/>
      <c r="Q30" s="17"/>
      <c r="R30" s="17"/>
      <c r="S30" s="17"/>
      <c r="T30" s="17"/>
      <c r="U30" s="17"/>
      <c r="V30" s="17"/>
      <c r="W30" s="17"/>
      <c r="X30" s="17"/>
      <c r="Y30" s="17"/>
      <c r="Z30" s="17"/>
      <c r="AA30" s="17"/>
      <c r="AB30" s="17"/>
      <c r="AC30" s="35"/>
      <c r="AD30" s="17"/>
      <c r="AE30" s="17"/>
      <c r="AF30" s="17"/>
      <c r="AG30" s="17"/>
      <c r="AH30" s="17"/>
      <c r="AI30" s="17"/>
      <c r="AJ30" s="17"/>
      <c r="AK30" s="17"/>
    </row>
    <row r="31" spans="1:37" ht="15.6" customHeight="1" thickBot="1" x14ac:dyDescent="0.25">
      <c r="A31" s="16"/>
      <c r="B31" s="179" t="s">
        <v>104</v>
      </c>
      <c r="C31" s="428">
        <v>551940</v>
      </c>
      <c r="D31" s="305">
        <v>542528</v>
      </c>
      <c r="E31" s="216"/>
      <c r="F31" s="337">
        <v>524715</v>
      </c>
      <c r="G31" s="140">
        <v>510401</v>
      </c>
      <c r="H31" s="140">
        <v>508138</v>
      </c>
      <c r="I31" s="305">
        <v>531443</v>
      </c>
      <c r="J31" s="36"/>
      <c r="K31" s="36"/>
      <c r="L31" s="36"/>
      <c r="M31" s="36"/>
      <c r="N31" s="36"/>
      <c r="O31" s="16"/>
      <c r="P31" s="36"/>
      <c r="Q31" s="36"/>
      <c r="R31" s="36"/>
      <c r="S31" s="36"/>
      <c r="T31" s="16"/>
      <c r="U31" s="16"/>
      <c r="V31" s="16"/>
      <c r="W31" s="16"/>
      <c r="X31" s="16"/>
      <c r="Y31" s="16"/>
      <c r="Z31" s="16"/>
      <c r="AA31" s="16"/>
      <c r="AB31" s="16"/>
      <c r="AC31" s="36"/>
      <c r="AD31" s="16"/>
      <c r="AE31" s="17"/>
      <c r="AF31" s="17"/>
      <c r="AG31" s="17"/>
      <c r="AH31" s="17"/>
      <c r="AI31" s="17"/>
      <c r="AJ31" s="17"/>
      <c r="AK31" s="17"/>
    </row>
    <row r="32" spans="1:37" ht="9.75" customHeight="1" thickTop="1" x14ac:dyDescent="0.2">
      <c r="A32" s="16"/>
      <c r="B32" s="179"/>
      <c r="C32" s="427"/>
      <c r="D32" s="310"/>
      <c r="E32" s="216"/>
      <c r="F32" s="166"/>
      <c r="G32" s="216"/>
      <c r="H32" s="216"/>
      <c r="I32" s="310"/>
      <c r="J32" s="36"/>
      <c r="K32" s="36"/>
      <c r="L32" s="36"/>
      <c r="M32" s="36"/>
      <c r="N32" s="36"/>
      <c r="O32" s="16"/>
      <c r="P32" s="36"/>
      <c r="Q32" s="36"/>
      <c r="R32" s="36"/>
      <c r="S32" s="36"/>
      <c r="T32" s="16"/>
      <c r="U32" s="16"/>
      <c r="V32" s="16"/>
      <c r="W32" s="16"/>
      <c r="X32" s="16"/>
      <c r="Y32" s="16"/>
      <c r="Z32" s="16"/>
      <c r="AA32" s="16"/>
      <c r="AB32" s="16"/>
      <c r="AC32" s="36"/>
      <c r="AD32" s="16"/>
      <c r="AE32" s="17"/>
      <c r="AF32" s="17"/>
      <c r="AG32" s="17"/>
      <c r="AH32" s="17"/>
      <c r="AI32" s="17"/>
      <c r="AJ32" s="17"/>
      <c r="AK32" s="17"/>
    </row>
    <row r="33" spans="1:37" x14ac:dyDescent="0.2">
      <c r="A33" s="17"/>
      <c r="B33" s="179"/>
      <c r="C33" s="424"/>
      <c r="D33" s="300"/>
      <c r="E33" s="299"/>
      <c r="F33" s="336"/>
      <c r="G33" s="299"/>
      <c r="H33" s="299"/>
      <c r="I33" s="300"/>
      <c r="J33" s="35"/>
      <c r="K33" s="95"/>
      <c r="L33" s="95"/>
      <c r="M33" s="95"/>
      <c r="N33" s="95"/>
      <c r="O33" s="95"/>
      <c r="P33" s="95"/>
      <c r="Q33" s="95"/>
      <c r="R33" s="17"/>
      <c r="S33" s="17"/>
      <c r="T33" s="17"/>
      <c r="U33" s="17"/>
      <c r="V33" s="17"/>
      <c r="W33" s="17"/>
      <c r="X33" s="17"/>
      <c r="Y33" s="17"/>
      <c r="Z33" s="17"/>
      <c r="AA33" s="17"/>
      <c r="AB33" s="17"/>
      <c r="AC33" s="35"/>
      <c r="AD33" s="17"/>
      <c r="AE33" s="17"/>
      <c r="AF33" s="17"/>
      <c r="AG33" s="17"/>
      <c r="AH33" s="17"/>
      <c r="AI33" s="17"/>
      <c r="AJ33" s="17"/>
      <c r="AK33" s="17"/>
    </row>
    <row r="34" spans="1:37" x14ac:dyDescent="0.2">
      <c r="A34" s="17"/>
      <c r="B34" s="179" t="s">
        <v>214</v>
      </c>
      <c r="C34" s="455">
        <v>489329</v>
      </c>
      <c r="D34" s="303">
        <v>472110</v>
      </c>
      <c r="E34" s="120"/>
      <c r="F34" s="207">
        <v>460513</v>
      </c>
      <c r="G34" s="120">
        <v>462247</v>
      </c>
      <c r="H34" s="120">
        <v>485791</v>
      </c>
      <c r="I34" s="303">
        <v>476709</v>
      </c>
      <c r="J34" s="35"/>
      <c r="K34" s="35"/>
      <c r="L34" s="35"/>
      <c r="M34" s="35"/>
      <c r="N34" s="17"/>
      <c r="O34" s="16"/>
      <c r="P34" s="17"/>
      <c r="Q34" s="17"/>
      <c r="R34" s="17"/>
      <c r="S34" s="17"/>
      <c r="T34" s="17"/>
      <c r="U34" s="17"/>
      <c r="V34" s="17"/>
      <c r="W34" s="17"/>
      <c r="X34" s="17"/>
      <c r="Y34" s="17"/>
      <c r="Z34" s="17"/>
      <c r="AA34" s="17"/>
      <c r="AB34" s="17"/>
      <c r="AC34" s="35"/>
      <c r="AD34" s="17"/>
      <c r="AE34" s="17"/>
      <c r="AF34" s="17"/>
      <c r="AG34" s="17"/>
      <c r="AH34" s="17"/>
      <c r="AI34" s="17"/>
      <c r="AJ34" s="17"/>
      <c r="AK34" s="17"/>
    </row>
    <row r="35" spans="1:37" x14ac:dyDescent="0.2">
      <c r="A35" s="17"/>
      <c r="B35" s="225" t="s">
        <v>108</v>
      </c>
      <c r="C35" s="458">
        <f>-22948-D35</f>
        <v>-12930</v>
      </c>
      <c r="D35" s="307">
        <v>-10018</v>
      </c>
      <c r="E35" s="121"/>
      <c r="F35" s="328">
        <v>-9081</v>
      </c>
      <c r="G35" s="121">
        <v>-8727</v>
      </c>
      <c r="H35" s="121">
        <v>-6284</v>
      </c>
      <c r="I35" s="307">
        <v>-6458</v>
      </c>
      <c r="J35" s="35"/>
      <c r="K35" s="35"/>
      <c r="L35" s="35"/>
      <c r="M35" s="35"/>
      <c r="N35" s="17"/>
      <c r="O35" s="36"/>
      <c r="P35" s="17"/>
      <c r="Q35" s="17"/>
      <c r="R35" s="17"/>
      <c r="S35" s="17"/>
      <c r="T35" s="17"/>
      <c r="U35" s="17"/>
      <c r="V35" s="17"/>
      <c r="W35" s="17"/>
      <c r="X35" s="17"/>
      <c r="Y35" s="17"/>
      <c r="Z35" s="17"/>
      <c r="AA35" s="17"/>
      <c r="AB35" s="17"/>
      <c r="AC35" s="35"/>
      <c r="AD35" s="17"/>
      <c r="AE35" s="17"/>
      <c r="AF35" s="17"/>
      <c r="AG35" s="17"/>
      <c r="AH35" s="17"/>
      <c r="AI35" s="17"/>
      <c r="AJ35" s="17"/>
      <c r="AK35" s="17"/>
    </row>
    <row r="36" spans="1:37" x14ac:dyDescent="0.2">
      <c r="A36" s="90"/>
      <c r="B36" s="225" t="s">
        <v>267</v>
      </c>
      <c r="C36" s="460">
        <f>C37-C34-C35</f>
        <v>23375</v>
      </c>
      <c r="D36" s="362">
        <v>27237</v>
      </c>
      <c r="E36" s="359"/>
      <c r="F36" s="360">
        <v>20678</v>
      </c>
      <c r="G36" s="361">
        <v>6993</v>
      </c>
      <c r="H36" s="361">
        <v>-17260</v>
      </c>
      <c r="I36" s="362">
        <v>15540</v>
      </c>
      <c r="J36" s="91"/>
      <c r="K36" s="91"/>
      <c r="L36" s="91"/>
      <c r="M36" s="91"/>
      <c r="N36" s="90"/>
      <c r="O36" s="255"/>
      <c r="P36" s="90"/>
      <c r="Q36" s="90"/>
      <c r="R36" s="90"/>
      <c r="S36" s="90"/>
      <c r="T36" s="90"/>
      <c r="U36" s="90"/>
      <c r="V36" s="90"/>
      <c r="W36" s="90"/>
      <c r="X36" s="90"/>
      <c r="Y36" s="90"/>
      <c r="Z36" s="90"/>
      <c r="AA36" s="90"/>
      <c r="AB36" s="90"/>
      <c r="AC36" s="91"/>
      <c r="AD36" s="90"/>
      <c r="AE36" s="90"/>
      <c r="AF36" s="90"/>
      <c r="AG36" s="90"/>
      <c r="AH36" s="90"/>
      <c r="AI36" s="90"/>
      <c r="AJ36" s="90"/>
      <c r="AK36" s="90"/>
    </row>
    <row r="37" spans="1:37" ht="16.5" customHeight="1" thickBot="1" x14ac:dyDescent="0.25">
      <c r="A37" s="16"/>
      <c r="B37" s="179" t="s">
        <v>215</v>
      </c>
      <c r="C37" s="461">
        <v>499774</v>
      </c>
      <c r="D37" s="411">
        <v>489329</v>
      </c>
      <c r="E37" s="216"/>
      <c r="F37" s="363">
        <v>472110</v>
      </c>
      <c r="G37" s="364">
        <v>460513</v>
      </c>
      <c r="H37" s="364">
        <v>462247</v>
      </c>
      <c r="I37" s="365">
        <v>485791</v>
      </c>
      <c r="J37" s="17"/>
      <c r="K37" s="17"/>
      <c r="L37" s="17"/>
      <c r="M37" s="17"/>
      <c r="N37" s="17"/>
      <c r="O37" s="16"/>
      <c r="P37" s="36"/>
      <c r="Q37" s="36"/>
      <c r="R37" s="36"/>
      <c r="S37" s="17"/>
      <c r="T37" s="16"/>
      <c r="U37" s="16"/>
      <c r="V37" s="16"/>
      <c r="W37" s="16"/>
      <c r="X37" s="16"/>
      <c r="Y37" s="16"/>
      <c r="Z37" s="16"/>
      <c r="AA37" s="16"/>
      <c r="AB37" s="17"/>
      <c r="AC37" s="36"/>
      <c r="AD37" s="16"/>
      <c r="AE37" s="17"/>
      <c r="AF37" s="17"/>
      <c r="AG37" s="17"/>
      <c r="AH37" s="17"/>
      <c r="AI37" s="17"/>
      <c r="AJ37" s="17"/>
      <c r="AK37" s="17"/>
    </row>
    <row r="38" spans="1:37" ht="16.5" customHeight="1" thickTop="1" x14ac:dyDescent="0.2">
      <c r="A38" s="16"/>
      <c r="B38" s="179"/>
      <c r="C38" s="429"/>
      <c r="D38" s="310"/>
      <c r="E38" s="216"/>
      <c r="F38" s="166"/>
      <c r="G38" s="216"/>
      <c r="H38" s="216"/>
      <c r="I38" s="310"/>
      <c r="J38" s="17"/>
      <c r="K38" s="17"/>
      <c r="L38" s="17"/>
      <c r="M38" s="17"/>
      <c r="N38" s="17"/>
      <c r="O38" s="16"/>
      <c r="P38" s="36"/>
      <c r="Q38" s="36"/>
      <c r="R38" s="36"/>
      <c r="S38" s="17"/>
      <c r="T38" s="16"/>
      <c r="U38" s="16"/>
      <c r="V38" s="16"/>
      <c r="W38" s="16"/>
      <c r="X38" s="16"/>
      <c r="Y38" s="16"/>
      <c r="Z38" s="16"/>
      <c r="AA38" s="16"/>
      <c r="AB38" s="17"/>
      <c r="AC38" s="36"/>
      <c r="AD38" s="16"/>
      <c r="AE38" s="17"/>
      <c r="AF38" s="17"/>
      <c r="AG38" s="17"/>
      <c r="AH38" s="17"/>
      <c r="AI38" s="17"/>
      <c r="AJ38" s="17"/>
      <c r="AK38" s="17"/>
    </row>
    <row r="39" spans="1:37" ht="14.25" x14ac:dyDescent="0.2">
      <c r="A39" s="17"/>
      <c r="B39" s="179" t="s">
        <v>281</v>
      </c>
      <c r="C39" s="430">
        <v>22.6</v>
      </c>
      <c r="D39" s="300">
        <v>21.9</v>
      </c>
      <c r="E39" s="299"/>
      <c r="F39" s="336">
        <v>20</v>
      </c>
      <c r="G39" s="299">
        <v>21.9</v>
      </c>
      <c r="H39" s="299">
        <v>24.3</v>
      </c>
      <c r="I39" s="300">
        <v>24.9</v>
      </c>
      <c r="J39" s="35"/>
      <c r="K39" s="95"/>
      <c r="L39" s="95"/>
      <c r="M39" s="95"/>
      <c r="N39" s="95"/>
      <c r="O39" s="95"/>
      <c r="P39" s="95"/>
      <c r="Q39" s="95"/>
      <c r="R39" s="17"/>
      <c r="S39" s="17"/>
      <c r="T39" s="17"/>
      <c r="U39" s="17"/>
      <c r="V39" s="17"/>
      <c r="W39" s="17"/>
      <c r="X39" s="17"/>
      <c r="Y39" s="17"/>
      <c r="Z39" s="17"/>
      <c r="AA39" s="17"/>
      <c r="AB39" s="17"/>
      <c r="AC39" s="35"/>
      <c r="AD39" s="17"/>
      <c r="AE39" s="17"/>
      <c r="AF39" s="17"/>
      <c r="AG39" s="17"/>
      <c r="AH39" s="17"/>
      <c r="AI39" s="17"/>
      <c r="AJ39" s="17"/>
      <c r="AK39" s="17"/>
    </row>
    <row r="40" spans="1:37" ht="14.85" customHeight="1" thickBot="1" x14ac:dyDescent="0.25">
      <c r="A40" s="17"/>
      <c r="B40" s="179" t="s">
        <v>282</v>
      </c>
      <c r="C40" s="431">
        <v>59.3</v>
      </c>
      <c r="D40" s="412">
        <v>56</v>
      </c>
      <c r="E40" s="299"/>
      <c r="F40" s="336">
        <v>47.5</v>
      </c>
      <c r="G40" s="299">
        <v>39.700000000000003</v>
      </c>
      <c r="H40" s="299">
        <v>39.299999999999997</v>
      </c>
      <c r="I40" s="300">
        <v>37.5</v>
      </c>
      <c r="J40" s="35"/>
      <c r="K40" s="35"/>
      <c r="L40" s="35"/>
      <c r="M40" s="35"/>
      <c r="N40" s="17"/>
      <c r="O40" s="16"/>
      <c r="P40" s="17"/>
      <c r="Q40" s="17"/>
      <c r="R40" s="17"/>
      <c r="S40" s="17"/>
      <c r="T40" s="17"/>
      <c r="U40" s="38"/>
      <c r="V40" s="17"/>
      <c r="W40" s="38"/>
      <c r="X40" s="17"/>
      <c r="Y40" s="38"/>
      <c r="Z40" s="17"/>
      <c r="AA40" s="17"/>
      <c r="AB40" s="17"/>
      <c r="AC40" s="35"/>
      <c r="AD40" s="17"/>
      <c r="AE40" s="17"/>
      <c r="AF40" s="17"/>
      <c r="AG40" s="17"/>
      <c r="AH40" s="17"/>
      <c r="AI40" s="17"/>
      <c r="AJ40" s="17"/>
      <c r="AK40" s="17"/>
    </row>
    <row r="41" spans="1:37" x14ac:dyDescent="0.2">
      <c r="A41" s="16"/>
      <c r="B41" s="179"/>
      <c r="C41" s="179"/>
      <c r="D41" s="311"/>
      <c r="E41" s="256"/>
      <c r="F41" s="311"/>
      <c r="G41" s="311"/>
      <c r="H41" s="311"/>
      <c r="I41" s="311"/>
      <c r="J41" s="17"/>
      <c r="K41" s="17"/>
      <c r="L41" s="17"/>
      <c r="M41" s="17"/>
      <c r="N41" s="17"/>
      <c r="O41" s="16"/>
      <c r="P41" s="36"/>
      <c r="Q41" s="36"/>
      <c r="R41" s="36"/>
      <c r="S41" s="17"/>
      <c r="T41" s="16"/>
      <c r="U41" s="16"/>
      <c r="V41" s="16"/>
      <c r="W41" s="16"/>
      <c r="X41" s="16"/>
      <c r="Y41" s="16"/>
      <c r="Z41" s="16"/>
      <c r="AA41" s="16"/>
      <c r="AB41" s="17"/>
      <c r="AC41" s="36"/>
      <c r="AD41" s="16"/>
      <c r="AE41" s="17"/>
      <c r="AF41" s="17"/>
      <c r="AG41" s="17"/>
      <c r="AH41" s="17"/>
      <c r="AI41" s="17"/>
      <c r="AJ41" s="17"/>
      <c r="AK41" s="17"/>
    </row>
    <row r="42" spans="1:37" s="92" customFormat="1" ht="15" customHeight="1" x14ac:dyDescent="0.2">
      <c r="A42" s="85"/>
      <c r="B42" s="465" t="s">
        <v>274</v>
      </c>
      <c r="C42" s="465"/>
      <c r="D42" s="465"/>
      <c r="E42" s="465"/>
      <c r="F42" s="465"/>
      <c r="G42" s="465"/>
      <c r="H42" s="465"/>
      <c r="I42" s="465"/>
      <c r="J42" s="20"/>
      <c r="K42" s="20"/>
      <c r="L42" s="20"/>
      <c r="M42" s="20"/>
      <c r="N42" s="20"/>
      <c r="O42" s="20"/>
      <c r="P42" s="20"/>
      <c r="Q42" s="20"/>
      <c r="R42" s="20"/>
      <c r="S42" s="20"/>
      <c r="T42" s="20"/>
      <c r="U42" s="20"/>
      <c r="V42" s="85"/>
      <c r="W42" s="85"/>
      <c r="X42" s="85"/>
      <c r="Y42" s="85"/>
      <c r="Z42" s="85"/>
      <c r="AA42" s="85"/>
      <c r="AB42" s="85"/>
      <c r="AC42" s="85"/>
      <c r="AD42" s="85"/>
      <c r="AE42" s="85"/>
      <c r="AF42" s="85"/>
      <c r="AG42" s="85"/>
      <c r="AH42" s="85"/>
      <c r="AI42" s="85"/>
      <c r="AJ42" s="85"/>
      <c r="AK42" s="85"/>
    </row>
    <row r="43" spans="1:37" s="92" customFormat="1" ht="28.15" customHeight="1" x14ac:dyDescent="0.2">
      <c r="A43" s="85"/>
      <c r="B43" s="465" t="s">
        <v>278</v>
      </c>
      <c r="C43" s="465"/>
      <c r="D43" s="465"/>
      <c r="E43" s="465"/>
      <c r="F43" s="465"/>
      <c r="G43" s="465"/>
      <c r="H43" s="465"/>
      <c r="I43" s="465"/>
      <c r="J43" s="94"/>
      <c r="K43" s="94"/>
      <c r="L43" s="94"/>
      <c r="M43" s="94"/>
      <c r="N43" s="94"/>
      <c r="O43" s="94"/>
      <c r="P43" s="94"/>
      <c r="Q43" s="94"/>
      <c r="R43" s="94"/>
      <c r="S43" s="94"/>
      <c r="T43" s="94"/>
      <c r="U43" s="94"/>
      <c r="V43" s="94"/>
      <c r="W43" s="85"/>
      <c r="X43" s="85"/>
      <c r="Y43" s="85"/>
      <c r="Z43" s="85"/>
      <c r="AA43" s="85"/>
      <c r="AB43" s="85"/>
      <c r="AC43" s="85"/>
      <c r="AD43" s="85"/>
      <c r="AE43" s="85"/>
      <c r="AF43" s="85"/>
      <c r="AG43" s="85"/>
      <c r="AH43" s="85"/>
      <c r="AI43" s="85"/>
      <c r="AJ43" s="85"/>
      <c r="AK43" s="85"/>
    </row>
    <row r="44" spans="1:37" s="92" customFormat="1" ht="17.100000000000001" customHeight="1" x14ac:dyDescent="0.2">
      <c r="A44" s="85"/>
      <c r="B44" s="465" t="s">
        <v>279</v>
      </c>
      <c r="C44" s="465"/>
      <c r="D44" s="465"/>
      <c r="E44" s="465"/>
      <c r="F44" s="465"/>
      <c r="G44" s="465"/>
      <c r="H44" s="465"/>
      <c r="I44" s="46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row>
    <row r="45" spans="1:37" s="92" customFormat="1" ht="29.65" customHeight="1" x14ac:dyDescent="0.2">
      <c r="A45" s="85"/>
      <c r="B45" s="465" t="s">
        <v>280</v>
      </c>
      <c r="C45" s="465"/>
      <c r="D45" s="465"/>
      <c r="E45" s="465"/>
      <c r="F45" s="465"/>
      <c r="G45" s="465"/>
      <c r="H45" s="465"/>
      <c r="I45" s="46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1:37" s="92" customFormat="1" ht="15" customHeight="1" x14ac:dyDescent="0.2">
      <c r="A46" s="85"/>
      <c r="B46" s="465" t="s">
        <v>283</v>
      </c>
      <c r="C46" s="465"/>
      <c r="D46" s="465"/>
      <c r="E46" s="465"/>
      <c r="F46" s="465"/>
      <c r="G46" s="465"/>
      <c r="H46" s="465"/>
      <c r="I46" s="465"/>
      <c r="J46" s="20"/>
      <c r="K46" s="20"/>
      <c r="L46" s="20"/>
      <c r="M46" s="20"/>
      <c r="N46" s="20"/>
      <c r="O46" s="20"/>
      <c r="P46" s="20"/>
      <c r="Q46" s="20"/>
      <c r="R46" s="20"/>
      <c r="S46" s="20"/>
      <c r="T46" s="20"/>
      <c r="U46" s="20"/>
      <c r="V46" s="85"/>
      <c r="W46" s="85"/>
      <c r="X46" s="85"/>
      <c r="Y46" s="85"/>
      <c r="Z46" s="85"/>
      <c r="AA46" s="85"/>
      <c r="AB46" s="85"/>
      <c r="AC46" s="85"/>
      <c r="AD46" s="85"/>
      <c r="AE46" s="85"/>
      <c r="AF46" s="85"/>
      <c r="AG46" s="85"/>
      <c r="AH46" s="85"/>
      <c r="AI46" s="85"/>
      <c r="AJ46" s="85"/>
      <c r="AK46" s="85"/>
    </row>
    <row r="47" spans="1:37" s="92" customFormat="1" ht="36" customHeight="1" x14ac:dyDescent="0.2">
      <c r="A47" s="268"/>
      <c r="B47" s="465" t="s">
        <v>313</v>
      </c>
      <c r="C47" s="465"/>
      <c r="D47" s="465"/>
      <c r="E47" s="465"/>
      <c r="F47" s="465"/>
      <c r="G47" s="465"/>
      <c r="H47" s="465"/>
      <c r="I47" s="465"/>
      <c r="J47" s="396"/>
      <c r="K47" s="396"/>
      <c r="L47" s="396"/>
      <c r="M47" s="396"/>
      <c r="N47" s="396"/>
      <c r="O47" s="396"/>
      <c r="P47" s="396"/>
      <c r="Q47" s="396"/>
      <c r="R47" s="396"/>
      <c r="S47" s="396"/>
      <c r="T47" s="396"/>
      <c r="U47" s="396"/>
      <c r="V47" s="268"/>
      <c r="W47" s="268"/>
      <c r="X47" s="268"/>
      <c r="Y47" s="268"/>
      <c r="Z47" s="268"/>
      <c r="AA47" s="268"/>
      <c r="AB47" s="268"/>
      <c r="AC47" s="268"/>
      <c r="AD47" s="268"/>
      <c r="AE47" s="268"/>
      <c r="AF47" s="268"/>
      <c r="AG47" s="268"/>
      <c r="AH47" s="268"/>
      <c r="AI47" s="268"/>
      <c r="AJ47" s="268"/>
      <c r="AK47" s="268"/>
    </row>
    <row r="48" spans="1:37" ht="15.6" customHeight="1" x14ac:dyDescent="0.2">
      <c r="A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row>
    <row r="49" spans="1:37"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row>
    <row r="50" spans="1:37"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row>
    <row r="51" spans="1:37"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row>
    <row r="52" spans="1:37"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row>
    <row r="53" spans="1:37"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row>
    <row r="54" spans="1:37"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row>
    <row r="55" spans="1:37"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row>
    <row r="56" spans="1:37"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row>
    <row r="57" spans="1:37"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row>
    <row r="58" spans="1:37"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row>
    <row r="59" spans="1:37"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1:37"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row>
    <row r="61" spans="1:37"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1:37"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row>
    <row r="63" spans="1:37"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1:37"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row>
    <row r="65" spans="1:37" ht="17.850000000000001" customHeight="1"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row>
    <row r="66" spans="1:37" ht="14.1"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row>
    <row r="67" spans="1:37" ht="14.1"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row>
    <row r="68" spans="1:37" ht="14.1"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37" ht="18.600000000000001"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row>
    <row r="70" spans="1:37" ht="36.6"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row>
  </sheetData>
  <mergeCells count="12">
    <mergeCell ref="B47:I47"/>
    <mergeCell ref="B43:I43"/>
    <mergeCell ref="B44:I44"/>
    <mergeCell ref="S6:V6"/>
    <mergeCell ref="B42:I42"/>
    <mergeCell ref="B45:I45"/>
    <mergeCell ref="B2:I2"/>
    <mergeCell ref="B3:I3"/>
    <mergeCell ref="B4:I4"/>
    <mergeCell ref="F6:I6"/>
    <mergeCell ref="B46:I46"/>
    <mergeCell ref="C6:D6"/>
  </mergeCells>
  <printOptions horizontalCentered="1"/>
  <pageMargins left="0.25" right="0.25" top="0.75" bottom="0.75" header="0.3" footer="0.3"/>
  <pageSetup scale="71" orientation="landscape" r:id="rId1"/>
  <headerFooter scaleWithDoc="0">
    <oddHeader>&amp;L&amp;"Arial,Bold"Enact Holdings, Inc.&amp;C&amp;"Arial,Bold"Financial Supplement&amp;R&amp;"Arial,Bold"Second Quarter 2025</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J22"/>
  <sheetViews>
    <sheetView showGridLines="0" showRuler="0" zoomScaleNormal="100" zoomScaleSheetLayoutView="100" workbookViewId="0"/>
  </sheetViews>
  <sheetFormatPr defaultColWidth="13.42578125" defaultRowHeight="12.75" x14ac:dyDescent="0.2"/>
  <cols>
    <col min="1" max="1" width="4.42578125" customWidth="1"/>
    <col min="2" max="2" width="31.42578125" customWidth="1"/>
    <col min="3" max="3" width="14.42578125" customWidth="1"/>
    <col min="4" max="4" width="9.5703125" customWidth="1"/>
    <col min="5" max="5" width="8.5703125" customWidth="1"/>
    <col min="6" max="6" width="10.5703125" customWidth="1"/>
    <col min="7" max="7" width="1.5703125" customWidth="1"/>
    <col min="8" max="8" width="14.42578125" customWidth="1"/>
    <col min="9" max="9" width="9.5703125" customWidth="1"/>
    <col min="10" max="10" width="8.5703125" customWidth="1"/>
    <col min="11" max="11" width="10.5703125" customWidth="1"/>
    <col min="12" max="12" width="1.5703125" customWidth="1"/>
    <col min="13" max="13" width="14.42578125" customWidth="1"/>
    <col min="14" max="14" width="9.5703125" customWidth="1"/>
    <col min="15" max="15" width="8.5703125" customWidth="1"/>
    <col min="16" max="16" width="10.5703125" customWidth="1"/>
  </cols>
  <sheetData>
    <row r="2" spans="1:36" ht="13.35" customHeight="1" x14ac:dyDescent="0.2">
      <c r="A2" s="17"/>
      <c r="B2" s="476" t="s">
        <v>259</v>
      </c>
      <c r="C2" s="476"/>
      <c r="D2" s="476"/>
      <c r="E2" s="476"/>
      <c r="F2" s="476"/>
      <c r="G2" s="476"/>
      <c r="H2" s="476"/>
      <c r="I2" s="476"/>
      <c r="J2" s="476"/>
      <c r="K2" s="476"/>
      <c r="L2" s="476"/>
      <c r="M2" s="476"/>
      <c r="N2" s="476"/>
      <c r="O2" s="476"/>
      <c r="P2" s="476"/>
      <c r="Q2" s="7"/>
      <c r="R2" s="7"/>
      <c r="S2" s="7"/>
      <c r="T2" s="7"/>
      <c r="U2" s="7"/>
      <c r="V2" s="17"/>
      <c r="W2" s="17"/>
      <c r="X2" s="17"/>
      <c r="Y2" s="17"/>
      <c r="Z2" s="17"/>
      <c r="AA2" s="17"/>
      <c r="AB2" s="17"/>
      <c r="AC2" s="17"/>
      <c r="AD2" s="17"/>
      <c r="AE2" s="17"/>
      <c r="AF2" s="17"/>
      <c r="AG2" s="17"/>
      <c r="AH2" s="17"/>
      <c r="AI2" s="17"/>
      <c r="AJ2" s="17"/>
    </row>
    <row r="3" spans="1:36" ht="12.75" customHeight="1" x14ac:dyDescent="0.2">
      <c r="A3" s="17"/>
      <c r="B3" s="476" t="s">
        <v>205</v>
      </c>
      <c r="C3" s="476"/>
      <c r="D3" s="476"/>
      <c r="E3" s="476"/>
      <c r="F3" s="476"/>
      <c r="G3" s="476"/>
      <c r="H3" s="476"/>
      <c r="I3" s="476"/>
      <c r="J3" s="476"/>
      <c r="K3" s="476"/>
      <c r="L3" s="476"/>
      <c r="M3" s="476"/>
      <c r="N3" s="476"/>
      <c r="O3" s="476"/>
      <c r="P3" s="476"/>
      <c r="Q3" s="46"/>
      <c r="R3" s="46"/>
      <c r="S3" s="46"/>
      <c r="T3" s="46"/>
      <c r="U3" s="46"/>
      <c r="V3" s="63"/>
      <c r="W3" s="63"/>
      <c r="X3" s="63"/>
      <c r="Y3" s="63"/>
      <c r="Z3" s="63"/>
      <c r="AA3" s="63"/>
      <c r="AB3" s="63"/>
      <c r="AC3" s="63"/>
      <c r="AD3" s="63"/>
      <c r="AE3" s="63"/>
      <c r="AF3" s="63"/>
      <c r="AG3" s="17"/>
      <c r="AH3" s="17"/>
      <c r="AI3" s="17"/>
      <c r="AJ3" s="17"/>
    </row>
    <row r="4" spans="1:36" x14ac:dyDescent="0.2">
      <c r="A4" s="17"/>
      <c r="B4" s="476" t="s">
        <v>112</v>
      </c>
      <c r="C4" s="476"/>
      <c r="D4" s="476"/>
      <c r="E4" s="476"/>
      <c r="F4" s="476"/>
      <c r="G4" s="476"/>
      <c r="H4" s="476"/>
      <c r="I4" s="476"/>
      <c r="J4" s="476"/>
      <c r="K4" s="476"/>
      <c r="L4" s="476"/>
      <c r="M4" s="476"/>
      <c r="N4" s="476"/>
      <c r="O4" s="476"/>
      <c r="P4" s="476"/>
      <c r="Q4" s="7"/>
      <c r="R4" s="7"/>
      <c r="S4" s="7"/>
      <c r="T4" s="7"/>
      <c r="U4" s="7"/>
      <c r="V4" s="17"/>
      <c r="W4" s="17"/>
      <c r="X4" s="17"/>
      <c r="Y4" s="17"/>
      <c r="Z4" s="17"/>
      <c r="AA4" s="17"/>
      <c r="AB4" s="17"/>
      <c r="AC4" s="17"/>
      <c r="AD4" s="17"/>
      <c r="AE4" s="17"/>
      <c r="AF4" s="17"/>
      <c r="AG4" s="17"/>
      <c r="AH4" s="17"/>
      <c r="AI4" s="17"/>
      <c r="AJ4" s="17"/>
    </row>
    <row r="5" spans="1:36" x14ac:dyDescent="0.2">
      <c r="A5" s="17"/>
      <c r="B5" s="90"/>
      <c r="C5" s="90"/>
      <c r="D5" s="90"/>
      <c r="E5" s="90"/>
      <c r="F5" s="90"/>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5" thickBot="1" x14ac:dyDescent="0.25">
      <c r="A6" s="17"/>
      <c r="B6" s="90"/>
      <c r="C6" s="482">
        <v>45838</v>
      </c>
      <c r="D6" s="482"/>
      <c r="E6" s="482"/>
      <c r="F6" s="482"/>
      <c r="G6" s="48"/>
      <c r="H6" s="482">
        <v>45657</v>
      </c>
      <c r="I6" s="482"/>
      <c r="J6" s="482"/>
      <c r="K6" s="482"/>
      <c r="L6" s="17"/>
      <c r="M6" s="482">
        <v>45473</v>
      </c>
      <c r="N6" s="482"/>
      <c r="O6" s="482"/>
      <c r="P6" s="482"/>
    </row>
    <row r="7" spans="1:36" ht="38.25" x14ac:dyDescent="0.2">
      <c r="A7" s="17"/>
      <c r="B7" s="223" t="s">
        <v>113</v>
      </c>
      <c r="C7" s="224" t="s">
        <v>256</v>
      </c>
      <c r="D7" s="224" t="s">
        <v>257</v>
      </c>
      <c r="E7" s="224" t="s">
        <v>114</v>
      </c>
      <c r="F7" s="224" t="s">
        <v>115</v>
      </c>
      <c r="G7" s="7"/>
      <c r="H7" s="224" t="s">
        <v>256</v>
      </c>
      <c r="I7" s="224" t="s">
        <v>257</v>
      </c>
      <c r="J7" s="224" t="s">
        <v>114</v>
      </c>
      <c r="K7" s="224" t="s">
        <v>115</v>
      </c>
      <c r="L7" s="17"/>
      <c r="M7" s="224" t="s">
        <v>256</v>
      </c>
      <c r="N7" s="224" t="s">
        <v>257</v>
      </c>
      <c r="O7" s="224" t="s">
        <v>114</v>
      </c>
      <c r="P7" s="224" t="s">
        <v>115</v>
      </c>
    </row>
    <row r="8" spans="1:36" x14ac:dyDescent="0.2">
      <c r="A8" s="17"/>
      <c r="B8" s="225" t="s">
        <v>116</v>
      </c>
      <c r="C8" s="104">
        <v>11011</v>
      </c>
      <c r="D8" s="226">
        <v>103</v>
      </c>
      <c r="E8" s="226">
        <v>734</v>
      </c>
      <c r="F8" s="227">
        <v>0.14000000000000001</v>
      </c>
      <c r="G8" s="99"/>
      <c r="H8" s="104">
        <v>12712</v>
      </c>
      <c r="I8" s="226">
        <v>108</v>
      </c>
      <c r="J8" s="226">
        <v>849</v>
      </c>
      <c r="K8" s="227">
        <v>0.13</v>
      </c>
      <c r="L8" s="17"/>
      <c r="M8" s="104">
        <v>9704</v>
      </c>
      <c r="N8" s="226">
        <v>79</v>
      </c>
      <c r="O8" s="226">
        <v>613</v>
      </c>
      <c r="P8" s="227">
        <v>0.13</v>
      </c>
    </row>
    <row r="9" spans="1:36" x14ac:dyDescent="0.2">
      <c r="A9" s="17"/>
      <c r="B9" s="225" t="s">
        <v>117</v>
      </c>
      <c r="C9" s="105">
        <v>7733</v>
      </c>
      <c r="D9" s="105">
        <v>212</v>
      </c>
      <c r="E9" s="105">
        <v>574</v>
      </c>
      <c r="F9" s="228">
        <v>0.37</v>
      </c>
      <c r="G9" s="99"/>
      <c r="H9" s="105">
        <v>7701</v>
      </c>
      <c r="I9" s="105">
        <v>191</v>
      </c>
      <c r="J9" s="105">
        <v>545</v>
      </c>
      <c r="K9" s="228">
        <v>0.35</v>
      </c>
      <c r="L9" s="17"/>
      <c r="M9" s="105">
        <v>6306</v>
      </c>
      <c r="N9" s="105">
        <v>210</v>
      </c>
      <c r="O9" s="105">
        <v>437</v>
      </c>
      <c r="P9" s="228">
        <v>0.48</v>
      </c>
    </row>
    <row r="10" spans="1:36" x14ac:dyDescent="0.2">
      <c r="A10" s="17"/>
      <c r="B10" s="225" t="s">
        <v>118</v>
      </c>
      <c r="C10" s="103">
        <v>3374</v>
      </c>
      <c r="D10" s="103">
        <v>185</v>
      </c>
      <c r="E10" s="103">
        <v>240</v>
      </c>
      <c r="F10" s="229">
        <v>0.77</v>
      </c>
      <c r="G10" s="99"/>
      <c r="H10" s="103">
        <v>3153</v>
      </c>
      <c r="I10" s="103">
        <v>173</v>
      </c>
      <c r="J10" s="103">
        <v>213</v>
      </c>
      <c r="K10" s="229">
        <v>0.81</v>
      </c>
      <c r="L10" s="17"/>
      <c r="M10" s="103">
        <v>3041</v>
      </c>
      <c r="N10" s="103">
        <v>173</v>
      </c>
      <c r="O10" s="103">
        <v>195</v>
      </c>
      <c r="P10" s="229">
        <v>0.89</v>
      </c>
    </row>
    <row r="11" spans="1:36" ht="13.5" thickBot="1" x14ac:dyDescent="0.25">
      <c r="A11" s="17"/>
      <c r="B11" s="179" t="s">
        <v>3</v>
      </c>
      <c r="C11" s="230">
        <v>22118</v>
      </c>
      <c r="D11" s="133">
        <v>500</v>
      </c>
      <c r="E11" s="133">
        <v>1548</v>
      </c>
      <c r="F11" s="231">
        <v>0.32</v>
      </c>
      <c r="G11" s="393"/>
      <c r="H11" s="230">
        <v>23566</v>
      </c>
      <c r="I11" s="133">
        <v>472</v>
      </c>
      <c r="J11" s="133">
        <v>1607</v>
      </c>
      <c r="K11" s="231">
        <v>0.28999999999999998</v>
      </c>
      <c r="L11" s="17"/>
      <c r="M11" s="230">
        <v>19051</v>
      </c>
      <c r="N11" s="133">
        <v>462</v>
      </c>
      <c r="O11" s="133">
        <v>1245</v>
      </c>
      <c r="P11" s="231">
        <v>0.37</v>
      </c>
    </row>
    <row r="12" spans="1:36" ht="13.5" thickTop="1" x14ac:dyDescent="0.2">
      <c r="A12" s="4"/>
      <c r="B12" s="232"/>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ht="1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ht="1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ht="1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ht="1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sheetData>
  <mergeCells count="6">
    <mergeCell ref="C6:F6"/>
    <mergeCell ref="B2:P2"/>
    <mergeCell ref="B3:P3"/>
    <mergeCell ref="B4:P4"/>
    <mergeCell ref="H6:K6"/>
    <mergeCell ref="M6:P6"/>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58"/>
  <sheetViews>
    <sheetView showGridLines="0" showRuler="0" zoomScaleNormal="100" zoomScaleSheetLayoutView="100" workbookViewId="0"/>
  </sheetViews>
  <sheetFormatPr defaultColWidth="13.42578125" defaultRowHeight="12.75" x14ac:dyDescent="0.2"/>
  <cols>
    <col min="1" max="1" width="4.42578125" customWidth="1"/>
    <col min="2" max="2" width="21.42578125" customWidth="1"/>
    <col min="3" max="3" width="8.42578125" customWidth="1"/>
    <col min="4" max="4" width="14.42578125" customWidth="1"/>
    <col min="5" max="5" width="10.5703125" customWidth="1"/>
    <col min="6" max="6" width="7.42578125" customWidth="1"/>
    <col min="7" max="7" width="39.5703125" customWidth="1"/>
    <col min="8" max="8" width="8.42578125" customWidth="1"/>
    <col min="9" max="9" width="14.42578125" customWidth="1"/>
    <col min="10" max="10" width="10.5703125" customWidth="1"/>
    <col min="11" max="11" width="7.42578125" customWidth="1"/>
    <col min="12" max="12" width="15.42578125" customWidth="1"/>
    <col min="13" max="13" width="8.42578125" customWidth="1"/>
    <col min="14" max="14" width="14.42578125" customWidth="1"/>
    <col min="15" max="16" width="10.5703125" customWidth="1"/>
    <col min="17" max="19" width="9.42578125" customWidth="1"/>
  </cols>
  <sheetData>
    <row r="1" spans="1:26" x14ac:dyDescent="0.2">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2">
      <c r="A2" s="17"/>
      <c r="B2" s="476" t="s">
        <v>258</v>
      </c>
      <c r="C2" s="476"/>
      <c r="D2" s="476"/>
      <c r="E2" s="476"/>
      <c r="F2" s="476"/>
      <c r="G2" s="476"/>
      <c r="H2" s="476"/>
      <c r="I2" s="476"/>
      <c r="J2" s="476"/>
      <c r="K2" s="476"/>
      <c r="L2" s="476"/>
      <c r="M2" s="476"/>
      <c r="N2" s="476"/>
      <c r="O2" s="476"/>
      <c r="P2" s="476"/>
      <c r="Q2" s="17"/>
      <c r="R2" s="17"/>
      <c r="S2" s="17"/>
      <c r="T2" s="17"/>
      <c r="U2" s="17"/>
      <c r="V2" s="17"/>
      <c r="W2" s="17"/>
      <c r="X2" s="17"/>
      <c r="Y2" s="17"/>
      <c r="Z2" s="17"/>
    </row>
    <row r="3" spans="1:26" ht="12.75" customHeight="1" x14ac:dyDescent="0.2">
      <c r="A3" s="17"/>
      <c r="B3" s="468" t="s">
        <v>205</v>
      </c>
      <c r="C3" s="468"/>
      <c r="D3" s="468"/>
      <c r="E3" s="468"/>
      <c r="F3" s="468"/>
      <c r="G3" s="468"/>
      <c r="H3" s="468"/>
      <c r="I3" s="468"/>
      <c r="J3" s="468"/>
      <c r="K3" s="468"/>
      <c r="L3" s="468"/>
      <c r="M3" s="468"/>
      <c r="N3" s="468"/>
      <c r="O3" s="468"/>
      <c r="P3" s="468"/>
      <c r="Q3" s="17"/>
      <c r="R3" s="17"/>
      <c r="S3" s="17"/>
      <c r="T3" s="17"/>
      <c r="U3" s="17"/>
      <c r="V3" s="17"/>
      <c r="W3" s="17"/>
      <c r="X3" s="17"/>
      <c r="Y3" s="17"/>
      <c r="Z3" s="17"/>
    </row>
    <row r="4" spans="1:26" ht="12.75" customHeight="1" x14ac:dyDescent="0.2">
      <c r="A4" s="17"/>
      <c r="B4" s="7"/>
      <c r="C4" s="7"/>
      <c r="D4" s="7"/>
      <c r="E4" s="7"/>
      <c r="F4" s="7"/>
      <c r="G4" s="7"/>
      <c r="H4" s="7"/>
      <c r="I4" s="7"/>
      <c r="J4" s="7"/>
      <c r="K4" s="7"/>
      <c r="L4" s="7"/>
      <c r="M4" s="7"/>
      <c r="N4" s="7"/>
      <c r="O4" s="7"/>
      <c r="P4" s="7"/>
      <c r="Q4" s="17"/>
      <c r="R4" s="17"/>
      <c r="S4" s="17"/>
      <c r="T4" s="17"/>
      <c r="U4" s="17"/>
      <c r="V4" s="17"/>
      <c r="W4" s="17"/>
      <c r="X4" s="17"/>
      <c r="Y4" s="17"/>
      <c r="Z4" s="17"/>
    </row>
    <row r="5" spans="1:26" x14ac:dyDescent="0.2">
      <c r="A5" s="17"/>
      <c r="B5" s="7"/>
      <c r="C5" s="7"/>
      <c r="D5" s="7"/>
      <c r="E5" s="7"/>
      <c r="F5" s="7"/>
      <c r="G5" s="7"/>
      <c r="H5" s="7"/>
      <c r="I5" s="7"/>
      <c r="J5" s="7"/>
      <c r="K5" s="7"/>
      <c r="L5" s="7"/>
      <c r="M5" s="7"/>
      <c r="N5" s="7"/>
      <c r="O5" s="7"/>
      <c r="P5" s="7"/>
      <c r="Q5" s="17"/>
      <c r="R5" s="17"/>
      <c r="S5" s="17"/>
      <c r="T5" s="17"/>
      <c r="U5" s="17"/>
      <c r="V5" s="17"/>
      <c r="W5" s="17"/>
      <c r="X5" s="17"/>
      <c r="Y5" s="17"/>
      <c r="Z5" s="17"/>
    </row>
    <row r="6" spans="1:26" ht="13.5" thickBot="1" x14ac:dyDescent="0.25">
      <c r="A6" s="17"/>
      <c r="B6" s="483" t="s">
        <v>314</v>
      </c>
      <c r="C6" s="484"/>
      <c r="D6" s="484"/>
      <c r="E6" s="484"/>
      <c r="F6" s="484"/>
      <c r="G6" s="484"/>
      <c r="H6" s="484"/>
      <c r="I6" s="484"/>
      <c r="J6" s="484"/>
      <c r="K6" s="484"/>
      <c r="L6" s="484"/>
      <c r="M6" s="484"/>
      <c r="N6" s="484"/>
      <c r="O6" s="484"/>
      <c r="P6" s="484"/>
      <c r="Q6" s="17"/>
      <c r="R6" s="17"/>
      <c r="S6" s="17"/>
      <c r="T6" s="17"/>
      <c r="U6" s="17"/>
      <c r="V6" s="17"/>
      <c r="W6" s="17"/>
      <c r="X6" s="17"/>
      <c r="Y6" s="17"/>
      <c r="Z6" s="17"/>
    </row>
    <row r="7" spans="1:26" ht="10.5" customHeight="1" thickBot="1" x14ac:dyDescent="0.25">
      <c r="A7" s="17"/>
      <c r="B7" s="70"/>
      <c r="C7" s="70"/>
      <c r="D7" s="70"/>
      <c r="E7" s="70"/>
      <c r="F7" s="70"/>
      <c r="G7" s="70"/>
      <c r="H7" s="70"/>
      <c r="I7" s="70"/>
      <c r="J7" s="70"/>
      <c r="K7" s="70"/>
      <c r="L7" s="70"/>
      <c r="M7" s="70"/>
      <c r="N7" s="70"/>
      <c r="O7" s="70"/>
      <c r="P7" s="70"/>
      <c r="Q7" s="17"/>
      <c r="R7" s="17"/>
      <c r="S7" s="17"/>
      <c r="T7" s="17"/>
      <c r="U7" s="17"/>
      <c r="V7" s="17"/>
      <c r="W7" s="17"/>
      <c r="X7" s="17"/>
      <c r="Y7" s="17"/>
      <c r="Z7" s="17"/>
    </row>
    <row r="8" spans="1:26" ht="27.75" thickBot="1" x14ac:dyDescent="0.25">
      <c r="A8" s="17"/>
      <c r="B8" s="135" t="s">
        <v>119</v>
      </c>
      <c r="C8" s="136" t="s">
        <v>120</v>
      </c>
      <c r="D8" s="136" t="s">
        <v>121</v>
      </c>
      <c r="E8" s="136" t="s">
        <v>122</v>
      </c>
      <c r="F8" s="16"/>
      <c r="G8" s="135" t="s">
        <v>123</v>
      </c>
      <c r="H8" s="137" t="s">
        <v>120</v>
      </c>
      <c r="I8" s="136" t="s">
        <v>121</v>
      </c>
      <c r="J8" s="137" t="s">
        <v>122</v>
      </c>
      <c r="K8" s="16"/>
      <c r="L8" s="136" t="s">
        <v>124</v>
      </c>
      <c r="M8" s="137" t="s">
        <v>120</v>
      </c>
      <c r="N8" s="136" t="s">
        <v>121</v>
      </c>
      <c r="O8" s="137" t="s">
        <v>122</v>
      </c>
      <c r="P8" s="137" t="s">
        <v>125</v>
      </c>
      <c r="Q8" s="17"/>
      <c r="R8" s="17"/>
      <c r="S8" s="17"/>
      <c r="T8" s="17"/>
      <c r="U8" s="17"/>
      <c r="V8" s="17"/>
      <c r="W8" s="17"/>
      <c r="X8" s="17"/>
      <c r="Y8" s="17"/>
      <c r="Z8" s="17"/>
    </row>
    <row r="9" spans="1:26" x14ac:dyDescent="0.2">
      <c r="A9" s="17"/>
      <c r="B9" s="432" t="s">
        <v>126</v>
      </c>
      <c r="C9" s="143">
        <v>0.12</v>
      </c>
      <c r="D9" s="143">
        <v>0.13</v>
      </c>
      <c r="E9" s="433">
        <v>2.5000000000000001E-2</v>
      </c>
      <c r="F9" s="434"/>
      <c r="G9" s="435" t="s">
        <v>128</v>
      </c>
      <c r="H9" s="151">
        <v>0.03</v>
      </c>
      <c r="I9" s="152">
        <v>0.03</v>
      </c>
      <c r="J9" s="436">
        <v>2.3199999999999998E-2</v>
      </c>
      <c r="K9" s="434"/>
      <c r="L9" s="435"/>
      <c r="M9" s="437"/>
      <c r="N9" s="437"/>
      <c r="O9" s="437"/>
      <c r="P9" s="437"/>
      <c r="Q9" s="17"/>
      <c r="R9" s="17"/>
      <c r="S9" s="17"/>
      <c r="T9" s="17"/>
      <c r="U9" s="17"/>
      <c r="V9" s="17"/>
      <c r="W9" s="17"/>
      <c r="X9" s="17"/>
      <c r="Y9" s="17"/>
      <c r="Z9" s="17"/>
    </row>
    <row r="10" spans="1:26" x14ac:dyDescent="0.2">
      <c r="A10" s="17"/>
      <c r="B10" s="45" t="s">
        <v>127</v>
      </c>
      <c r="C10" s="143">
        <v>0.09</v>
      </c>
      <c r="D10" s="143">
        <v>0.09</v>
      </c>
      <c r="E10" s="438">
        <v>2.53E-2</v>
      </c>
      <c r="F10" s="434"/>
      <c r="G10" s="439" t="s">
        <v>230</v>
      </c>
      <c r="H10" s="151">
        <v>0.03</v>
      </c>
      <c r="I10" s="152">
        <v>0.04</v>
      </c>
      <c r="J10" s="440">
        <v>3.1000000000000003E-2</v>
      </c>
      <c r="K10" s="434"/>
      <c r="L10" s="439" t="s">
        <v>98</v>
      </c>
      <c r="M10" s="143">
        <v>0.02</v>
      </c>
      <c r="N10" s="155">
        <v>0.09</v>
      </c>
      <c r="O10" s="438">
        <v>7.7800000000000008E-2</v>
      </c>
      <c r="P10" s="438">
        <v>5.5500000000000001E-2</v>
      </c>
      <c r="Q10" s="17"/>
      <c r="R10" s="17"/>
      <c r="S10" s="17"/>
      <c r="T10" s="17"/>
      <c r="U10" s="17"/>
      <c r="V10" s="17"/>
      <c r="W10" s="17"/>
      <c r="X10" s="17"/>
      <c r="Y10" s="17"/>
      <c r="Z10" s="17"/>
    </row>
    <row r="11" spans="1:26" ht="14.25" x14ac:dyDescent="0.2">
      <c r="A11" s="17"/>
      <c r="B11" s="142" t="s">
        <v>129</v>
      </c>
      <c r="C11" s="143">
        <v>0.08</v>
      </c>
      <c r="D11" s="143">
        <v>0.12</v>
      </c>
      <c r="E11" s="438">
        <v>2.9700000000000004E-2</v>
      </c>
      <c r="F11" s="434"/>
      <c r="G11" s="441" t="s">
        <v>131</v>
      </c>
      <c r="H11" s="151">
        <v>0.03</v>
      </c>
      <c r="I11" s="152">
        <v>0.03</v>
      </c>
      <c r="J11" s="440">
        <v>3.04E-2</v>
      </c>
      <c r="K11" s="434"/>
      <c r="L11" s="439" t="s">
        <v>306</v>
      </c>
      <c r="M11" s="143">
        <v>0.03</v>
      </c>
      <c r="N11" s="155">
        <v>0.08</v>
      </c>
      <c r="O11" s="438">
        <v>4.5400000000000003E-2</v>
      </c>
      <c r="P11" s="438">
        <v>6.0000000000000001E-3</v>
      </c>
      <c r="Q11" s="17"/>
      <c r="R11" s="17"/>
      <c r="S11" s="17"/>
      <c r="T11" s="17"/>
      <c r="U11" s="17"/>
      <c r="V11" s="17"/>
      <c r="W11" s="17"/>
      <c r="X11" s="17"/>
      <c r="Y11" s="17"/>
      <c r="Z11" s="17"/>
    </row>
    <row r="12" spans="1:26" ht="14.25" x14ac:dyDescent="0.2">
      <c r="A12" s="17"/>
      <c r="B12" s="142" t="s">
        <v>130</v>
      </c>
      <c r="C12" s="143">
        <v>0.05</v>
      </c>
      <c r="D12" s="143">
        <v>0.09</v>
      </c>
      <c r="E12" s="438">
        <v>3.1099999999999999E-2</v>
      </c>
      <c r="F12" s="434"/>
      <c r="G12" s="439" t="s">
        <v>231</v>
      </c>
      <c r="H12" s="151">
        <v>0.02</v>
      </c>
      <c r="I12" s="152">
        <v>0.05</v>
      </c>
      <c r="J12" s="440">
        <v>3.39E-2</v>
      </c>
      <c r="K12" s="434"/>
      <c r="L12" s="442">
        <v>2018</v>
      </c>
      <c r="M12" s="143">
        <v>0.02</v>
      </c>
      <c r="N12" s="155">
        <v>0.04</v>
      </c>
      <c r="O12" s="438">
        <v>4.6600000000000003E-2</v>
      </c>
      <c r="P12" s="438">
        <v>9.1000000000000004E-3</v>
      </c>
      <c r="Q12" s="17"/>
      <c r="R12" s="17"/>
      <c r="S12" s="17"/>
      <c r="T12" s="17"/>
      <c r="U12" s="17"/>
      <c r="V12" s="17"/>
      <c r="W12" s="17"/>
      <c r="X12" s="17"/>
      <c r="Y12" s="17"/>
      <c r="Z12" s="17"/>
    </row>
    <row r="13" spans="1:26" ht="14.25" x14ac:dyDescent="0.2">
      <c r="A13" s="17"/>
      <c r="B13" s="142" t="s">
        <v>132</v>
      </c>
      <c r="C13" s="143">
        <v>0.04</v>
      </c>
      <c r="D13" s="143">
        <v>0.05</v>
      </c>
      <c r="E13" s="438">
        <v>2.8300000000000002E-2</v>
      </c>
      <c r="F13" s="434"/>
      <c r="G13" s="439" t="s">
        <v>235</v>
      </c>
      <c r="H13" s="151">
        <v>0.02</v>
      </c>
      <c r="I13" s="152">
        <v>0.02</v>
      </c>
      <c r="J13" s="440">
        <v>2.2499999999999999E-2</v>
      </c>
      <c r="K13" s="434"/>
      <c r="L13" s="442">
        <v>2019</v>
      </c>
      <c r="M13" s="143">
        <v>0.04</v>
      </c>
      <c r="N13" s="155">
        <v>7.0000000000000007E-2</v>
      </c>
      <c r="O13" s="438">
        <v>2.9900000000000003E-2</v>
      </c>
      <c r="P13" s="438">
        <v>7.8000000000000005E-3</v>
      </c>
      <c r="Q13" s="17"/>
      <c r="R13" s="17"/>
      <c r="T13" s="17"/>
      <c r="U13" s="17"/>
      <c r="V13" s="17"/>
      <c r="W13" s="17"/>
      <c r="X13" s="17"/>
      <c r="Y13" s="17"/>
      <c r="Z13" s="17"/>
    </row>
    <row r="14" spans="1:26" x14ac:dyDescent="0.2">
      <c r="A14" s="17"/>
      <c r="B14" s="142" t="s">
        <v>135</v>
      </c>
      <c r="C14" s="143">
        <v>0.04</v>
      </c>
      <c r="D14" s="143">
        <v>0.04</v>
      </c>
      <c r="E14" s="438">
        <v>2.3E-2</v>
      </c>
      <c r="F14" s="434"/>
      <c r="G14" s="439" t="s">
        <v>134</v>
      </c>
      <c r="H14" s="151">
        <v>0.02</v>
      </c>
      <c r="I14" s="152">
        <v>0.03</v>
      </c>
      <c r="J14" s="440">
        <v>3.15E-2</v>
      </c>
      <c r="K14" s="434"/>
      <c r="L14" s="442">
        <v>2020</v>
      </c>
      <c r="M14" s="143">
        <v>0.12</v>
      </c>
      <c r="N14" s="155">
        <v>0.12</v>
      </c>
      <c r="O14" s="438">
        <v>2.1000000000000001E-2</v>
      </c>
      <c r="P14" s="438">
        <v>8.6999999999999994E-3</v>
      </c>
      <c r="Q14" s="17"/>
      <c r="R14" s="17"/>
      <c r="S14" s="17"/>
      <c r="T14" s="17"/>
      <c r="U14" s="17"/>
      <c r="V14" s="17"/>
      <c r="W14" s="17"/>
      <c r="X14" s="17"/>
      <c r="Y14" s="17"/>
      <c r="Z14" s="17"/>
    </row>
    <row r="15" spans="1:26" x14ac:dyDescent="0.2">
      <c r="A15" s="17"/>
      <c r="B15" s="142" t="s">
        <v>133</v>
      </c>
      <c r="C15" s="143">
        <v>0.04</v>
      </c>
      <c r="D15" s="143">
        <v>0.03</v>
      </c>
      <c r="E15" s="438">
        <v>2.0899999999999998E-2</v>
      </c>
      <c r="F15" s="434"/>
      <c r="G15" s="439" t="s">
        <v>232</v>
      </c>
      <c r="H15" s="151">
        <v>0.02</v>
      </c>
      <c r="I15" s="152">
        <v>0.02</v>
      </c>
      <c r="J15" s="440">
        <v>2.0899999999999998E-2</v>
      </c>
      <c r="K15" s="434"/>
      <c r="L15" s="442">
        <v>2021</v>
      </c>
      <c r="M15" s="143">
        <v>0.19</v>
      </c>
      <c r="N15" s="155">
        <v>0.21</v>
      </c>
      <c r="O15" s="438">
        <v>2.23E-2</v>
      </c>
      <c r="P15" s="438">
        <v>1.3899999999999999E-2</v>
      </c>
      <c r="Q15" s="17"/>
      <c r="R15" s="142"/>
      <c r="S15" s="151"/>
      <c r="T15" s="152"/>
      <c r="U15" s="153"/>
      <c r="V15" s="17"/>
      <c r="W15" s="17"/>
      <c r="X15" s="17"/>
      <c r="Y15" s="17"/>
      <c r="Z15" s="17"/>
    </row>
    <row r="16" spans="1:26" x14ac:dyDescent="0.2">
      <c r="A16" s="17"/>
      <c r="B16" s="142" t="s">
        <v>196</v>
      </c>
      <c r="C16" s="143">
        <v>0.03</v>
      </c>
      <c r="D16" s="143">
        <v>0.04</v>
      </c>
      <c r="E16" s="438">
        <v>2.86E-2</v>
      </c>
      <c r="F16" s="434"/>
      <c r="G16" s="439" t="s">
        <v>234</v>
      </c>
      <c r="H16" s="151">
        <v>0.02</v>
      </c>
      <c r="I16" s="152">
        <v>0.03</v>
      </c>
      <c r="J16" s="440">
        <v>3.0499999999999999E-2</v>
      </c>
      <c r="K16" s="434"/>
      <c r="L16" s="442">
        <v>2022</v>
      </c>
      <c r="M16" s="143">
        <v>0.18</v>
      </c>
      <c r="N16" s="155">
        <v>0.22</v>
      </c>
      <c r="O16" s="438">
        <v>2.4799999999999999E-2</v>
      </c>
      <c r="P16" s="438">
        <v>2.1100000000000001E-2</v>
      </c>
      <c r="Q16" s="17"/>
      <c r="R16" s="17"/>
      <c r="S16" s="17"/>
      <c r="T16" s="17"/>
      <c r="U16" s="17"/>
      <c r="V16" s="17"/>
      <c r="W16" s="17"/>
      <c r="X16" s="17"/>
      <c r="Y16" s="17"/>
      <c r="Z16" s="17"/>
    </row>
    <row r="17" spans="1:26" x14ac:dyDescent="0.2">
      <c r="A17" s="17"/>
      <c r="B17" s="142" t="s">
        <v>136</v>
      </c>
      <c r="C17" s="143">
        <v>0.03</v>
      </c>
      <c r="D17" s="143">
        <v>0.02</v>
      </c>
      <c r="E17" s="438">
        <v>1.9E-2</v>
      </c>
      <c r="F17" s="434"/>
      <c r="G17" s="439" t="s">
        <v>233</v>
      </c>
      <c r="H17" s="151">
        <v>0.02</v>
      </c>
      <c r="I17" s="152">
        <v>0.03</v>
      </c>
      <c r="J17" s="440">
        <v>2.8799999999999999E-2</v>
      </c>
      <c r="K17" s="434"/>
      <c r="L17" s="442">
        <v>2023</v>
      </c>
      <c r="M17" s="143">
        <v>0.15</v>
      </c>
      <c r="N17" s="155">
        <v>0.12</v>
      </c>
      <c r="O17" s="438">
        <v>1.9900000000000001E-2</v>
      </c>
      <c r="P17" s="438">
        <v>1.7100000000000001E-2</v>
      </c>
      <c r="Q17" s="17"/>
      <c r="R17" s="17"/>
      <c r="S17" s="17"/>
      <c r="T17" s="17"/>
      <c r="U17" s="17"/>
      <c r="V17" s="17"/>
      <c r="W17" s="17"/>
      <c r="X17" s="17"/>
      <c r="Y17" s="17"/>
      <c r="Z17" s="17"/>
    </row>
    <row r="18" spans="1:26" x14ac:dyDescent="0.2">
      <c r="A18" s="17"/>
      <c r="B18" s="142" t="s">
        <v>296</v>
      </c>
      <c r="C18" s="143">
        <v>0.03</v>
      </c>
      <c r="D18" s="143">
        <v>0.03</v>
      </c>
      <c r="E18" s="438">
        <v>2.1600000000000001E-2</v>
      </c>
      <c r="F18" s="434"/>
      <c r="G18" s="439" t="s">
        <v>213</v>
      </c>
      <c r="H18" s="143">
        <v>0.02</v>
      </c>
      <c r="I18" s="155">
        <v>0.01</v>
      </c>
      <c r="J18" s="438">
        <v>1.41E-2</v>
      </c>
      <c r="K18" s="434"/>
      <c r="L18" s="442">
        <v>2024</v>
      </c>
      <c r="M18" s="143">
        <v>0.17</v>
      </c>
      <c r="N18" s="155">
        <v>0.05</v>
      </c>
      <c r="O18" s="438">
        <v>9.7000000000000003E-3</v>
      </c>
      <c r="P18" s="438">
        <v>9.0000000000000011E-3</v>
      </c>
      <c r="Q18" s="17"/>
      <c r="R18" s="17"/>
      <c r="S18" s="17"/>
      <c r="T18" s="17"/>
      <c r="U18" s="17"/>
      <c r="V18" s="17"/>
      <c r="W18" s="17"/>
      <c r="X18" s="17"/>
      <c r="Y18" s="17"/>
      <c r="Z18" s="17"/>
    </row>
    <row r="19" spans="1:26" ht="15" thickBot="1" x14ac:dyDescent="0.25">
      <c r="A19" s="17"/>
      <c r="B19" s="145" t="s">
        <v>137</v>
      </c>
      <c r="C19" s="146">
        <v>0.45</v>
      </c>
      <c r="D19" s="146">
        <v>0.36</v>
      </c>
      <c r="E19" s="438">
        <v>2.0400000000000001E-2</v>
      </c>
      <c r="F19" s="434"/>
      <c r="G19" s="443" t="s">
        <v>236</v>
      </c>
      <c r="H19" s="146">
        <v>0.77</v>
      </c>
      <c r="I19" s="157">
        <v>0.71</v>
      </c>
      <c r="J19" s="438">
        <v>2.2200000000000001E-2</v>
      </c>
      <c r="K19" s="434"/>
      <c r="L19" s="444">
        <v>2025</v>
      </c>
      <c r="M19" s="146">
        <v>0.08</v>
      </c>
      <c r="N19" s="157">
        <v>0</v>
      </c>
      <c r="O19" s="438">
        <v>1.1000000000000001E-3</v>
      </c>
      <c r="P19" s="438">
        <v>1E-3</v>
      </c>
      <c r="Q19" s="17"/>
      <c r="R19" s="17"/>
      <c r="S19" s="17"/>
      <c r="T19" s="17"/>
      <c r="U19" s="17"/>
      <c r="V19" s="17"/>
      <c r="W19" s="17"/>
      <c r="X19" s="17"/>
      <c r="Y19" s="17"/>
      <c r="Z19" s="17"/>
    </row>
    <row r="20" spans="1:26" ht="13.5" thickBot="1" x14ac:dyDescent="0.25">
      <c r="A20" s="17"/>
      <c r="B20" s="445" t="s">
        <v>3</v>
      </c>
      <c r="C20" s="446">
        <v>1</v>
      </c>
      <c r="D20" s="446">
        <v>1</v>
      </c>
      <c r="E20" s="447">
        <v>2.3199999999999998E-2</v>
      </c>
      <c r="G20" s="148" t="s">
        <v>3</v>
      </c>
      <c r="H20" s="446">
        <v>1</v>
      </c>
      <c r="I20" s="446">
        <v>1</v>
      </c>
      <c r="J20" s="447">
        <v>2.3199999999999998E-2</v>
      </c>
      <c r="L20" s="448" t="s">
        <v>3</v>
      </c>
      <c r="M20" s="446">
        <v>1</v>
      </c>
      <c r="N20" s="446">
        <v>1</v>
      </c>
      <c r="O20" s="447">
        <v>2.3199999999999998E-2</v>
      </c>
      <c r="P20" s="447">
        <v>4.1200000000000001E-2</v>
      </c>
      <c r="Q20" s="17"/>
      <c r="R20" s="17"/>
      <c r="S20" s="17"/>
      <c r="T20" s="17"/>
      <c r="U20" s="17"/>
      <c r="V20" s="17"/>
      <c r="W20" s="17"/>
      <c r="X20" s="17"/>
      <c r="Y20" s="17"/>
      <c r="Z20" s="17"/>
    </row>
    <row r="21" spans="1:26" ht="10.5" customHeight="1" x14ac:dyDescent="0.2">
      <c r="A21" s="17"/>
      <c r="B21" s="48"/>
      <c r="C21" s="48"/>
      <c r="D21" s="48"/>
      <c r="E21" s="48"/>
      <c r="F21" s="48"/>
      <c r="G21" s="48"/>
      <c r="H21" s="48"/>
      <c r="I21" s="48"/>
      <c r="J21" s="449"/>
      <c r="K21" s="48"/>
      <c r="L21" s="48"/>
      <c r="M21" s="48"/>
      <c r="N21" s="48"/>
      <c r="O21" s="48"/>
      <c r="P21" s="48"/>
      <c r="Q21" s="17"/>
      <c r="R21" s="17"/>
      <c r="S21" s="17"/>
      <c r="T21" s="17"/>
      <c r="U21" s="17"/>
      <c r="V21" s="17"/>
      <c r="W21" s="17"/>
      <c r="X21" s="17"/>
      <c r="Y21" s="17"/>
      <c r="Z21" s="17"/>
    </row>
    <row r="22" spans="1:26" ht="13.35" customHeight="1" thickBot="1" x14ac:dyDescent="0.25">
      <c r="A22" s="17"/>
      <c r="B22" s="483" t="s">
        <v>299</v>
      </c>
      <c r="C22" s="484"/>
      <c r="D22" s="484"/>
      <c r="E22" s="484"/>
      <c r="F22" s="484"/>
      <c r="G22" s="484"/>
      <c r="H22" s="484"/>
      <c r="I22" s="484"/>
      <c r="J22" s="484"/>
      <c r="K22" s="484"/>
      <c r="L22" s="484"/>
      <c r="M22" s="484"/>
      <c r="N22" s="484"/>
      <c r="O22" s="484"/>
      <c r="P22" s="484"/>
      <c r="Q22" s="17"/>
      <c r="R22" s="17"/>
      <c r="S22" s="17"/>
      <c r="T22" s="17"/>
      <c r="U22" s="17"/>
      <c r="V22" s="17"/>
      <c r="W22" s="17"/>
      <c r="X22" s="17"/>
      <c r="Y22" s="17"/>
      <c r="Z22" s="17"/>
    </row>
    <row r="23" spans="1:26" ht="10.35" customHeight="1" thickBot="1" x14ac:dyDescent="0.25">
      <c r="A23" s="17"/>
      <c r="B23" s="70"/>
      <c r="C23" s="70"/>
      <c r="D23" s="70"/>
      <c r="E23" s="70"/>
      <c r="F23" s="70"/>
      <c r="G23" s="70"/>
      <c r="H23" s="70"/>
      <c r="I23" s="70"/>
      <c r="J23" s="70"/>
      <c r="K23" s="70"/>
      <c r="L23" s="70"/>
      <c r="M23" s="70"/>
      <c r="N23" s="70"/>
      <c r="O23" s="70"/>
      <c r="P23" s="70"/>
      <c r="Q23" s="17"/>
      <c r="R23" s="17"/>
      <c r="S23" s="17"/>
      <c r="T23" s="17"/>
      <c r="U23" s="17"/>
      <c r="V23" s="17"/>
      <c r="W23" s="17"/>
      <c r="X23" s="17"/>
      <c r="Y23" s="17"/>
      <c r="Z23" s="17"/>
    </row>
    <row r="24" spans="1:26" ht="29.85" customHeight="1" thickBot="1" x14ac:dyDescent="0.25">
      <c r="A24" s="17"/>
      <c r="B24" s="135" t="s">
        <v>119</v>
      </c>
      <c r="C24" s="136" t="s">
        <v>120</v>
      </c>
      <c r="D24" s="136" t="s">
        <v>121</v>
      </c>
      <c r="E24" s="136" t="s">
        <v>122</v>
      </c>
      <c r="F24" s="16"/>
      <c r="G24" s="135" t="s">
        <v>123</v>
      </c>
      <c r="H24" s="137" t="s">
        <v>120</v>
      </c>
      <c r="I24" s="136" t="s">
        <v>121</v>
      </c>
      <c r="J24" s="137" t="s">
        <v>122</v>
      </c>
      <c r="K24" s="16"/>
      <c r="L24" s="136" t="s">
        <v>124</v>
      </c>
      <c r="M24" s="137" t="s">
        <v>120</v>
      </c>
      <c r="N24" s="136" t="s">
        <v>121</v>
      </c>
      <c r="O24" s="137" t="s">
        <v>122</v>
      </c>
      <c r="P24" s="137" t="s">
        <v>125</v>
      </c>
      <c r="Q24" s="17"/>
      <c r="R24" s="17"/>
      <c r="S24" s="17"/>
      <c r="T24" s="17"/>
      <c r="U24" s="17"/>
      <c r="V24" s="17"/>
      <c r="W24" s="17"/>
      <c r="X24" s="17"/>
      <c r="Y24" s="17"/>
      <c r="Z24" s="17"/>
    </row>
    <row r="25" spans="1:26" ht="13.35" customHeight="1" x14ac:dyDescent="0.2">
      <c r="A25" s="17"/>
      <c r="B25" s="142" t="s">
        <v>126</v>
      </c>
      <c r="C25" s="143">
        <v>0.12</v>
      </c>
      <c r="D25" s="143">
        <v>0.12</v>
      </c>
      <c r="E25" s="144">
        <v>2.53E-2</v>
      </c>
      <c r="F25" s="90"/>
      <c r="G25" s="142" t="s">
        <v>128</v>
      </c>
      <c r="H25" s="151">
        <v>0.03</v>
      </c>
      <c r="I25" s="152">
        <v>0.03</v>
      </c>
      <c r="J25" s="153">
        <v>2.41E-2</v>
      </c>
      <c r="K25" s="90"/>
      <c r="L25" s="142"/>
      <c r="M25" s="154"/>
      <c r="N25" s="154"/>
      <c r="O25" s="154"/>
      <c r="P25" s="154"/>
      <c r="Q25" s="17"/>
      <c r="R25" s="17"/>
      <c r="S25" s="17"/>
      <c r="T25" s="17"/>
      <c r="U25" s="17"/>
      <c r="V25" s="17"/>
      <c r="W25" s="17"/>
      <c r="X25" s="17"/>
      <c r="Y25" s="17"/>
      <c r="Z25" s="17"/>
    </row>
    <row r="26" spans="1:26" ht="13.35" customHeight="1" x14ac:dyDescent="0.2">
      <c r="A26" s="17"/>
      <c r="B26" s="142" t="s">
        <v>127</v>
      </c>
      <c r="C26" s="143">
        <v>0.09</v>
      </c>
      <c r="D26" s="143">
        <v>0.09</v>
      </c>
      <c r="E26" s="144">
        <v>2.64E-2</v>
      </c>
      <c r="F26" s="90"/>
      <c r="G26" s="142" t="s">
        <v>230</v>
      </c>
      <c r="H26" s="151">
        <v>0.03</v>
      </c>
      <c r="I26" s="152">
        <v>0.04</v>
      </c>
      <c r="J26" s="153">
        <v>3.2899999999999999E-2</v>
      </c>
      <c r="K26" s="90"/>
      <c r="L26" s="142" t="s">
        <v>98</v>
      </c>
      <c r="M26" s="143">
        <v>0.02</v>
      </c>
      <c r="N26" s="155">
        <v>0.1</v>
      </c>
      <c r="O26" s="144">
        <v>8.1699999999999995E-2</v>
      </c>
      <c r="P26" s="144">
        <v>5.5500000000000001E-2</v>
      </c>
      <c r="Q26" s="17"/>
      <c r="R26" s="17"/>
      <c r="S26" s="17"/>
      <c r="T26" s="17"/>
      <c r="U26" s="17"/>
      <c r="V26" s="17"/>
      <c r="W26" s="17"/>
      <c r="X26" s="17"/>
      <c r="Y26" s="17"/>
      <c r="Z26" s="17"/>
    </row>
    <row r="27" spans="1:26" ht="14.25" x14ac:dyDescent="0.2">
      <c r="A27" s="17"/>
      <c r="B27" s="142" t="s">
        <v>317</v>
      </c>
      <c r="C27" s="143">
        <v>0.08</v>
      </c>
      <c r="D27" s="143">
        <v>0.12</v>
      </c>
      <c r="E27" s="144">
        <v>3.6700000000000003E-2</v>
      </c>
      <c r="F27" s="90"/>
      <c r="G27" s="142" t="s">
        <v>131</v>
      </c>
      <c r="H27" s="151">
        <v>0.03</v>
      </c>
      <c r="I27" s="152">
        <v>0.03</v>
      </c>
      <c r="J27" s="153">
        <v>3.0200000000000001E-2</v>
      </c>
      <c r="K27" s="90"/>
      <c r="L27" s="142" t="s">
        <v>262</v>
      </c>
      <c r="M27" s="143">
        <v>0.02</v>
      </c>
      <c r="N27" s="155">
        <v>0.06</v>
      </c>
      <c r="O27" s="144">
        <v>4.7500000000000001E-2</v>
      </c>
      <c r="P27" s="144">
        <v>6.0000000000000001E-3</v>
      </c>
      <c r="Q27" s="17"/>
      <c r="R27" s="17"/>
      <c r="S27" s="17"/>
      <c r="T27" s="17"/>
      <c r="U27" s="17"/>
      <c r="V27" s="17"/>
      <c r="W27" s="17"/>
      <c r="X27" s="17"/>
      <c r="Y27" s="17"/>
      <c r="Z27" s="17"/>
    </row>
    <row r="28" spans="1:26" ht="14.25" x14ac:dyDescent="0.2">
      <c r="A28" s="17"/>
      <c r="B28" s="142" t="s">
        <v>130</v>
      </c>
      <c r="C28" s="143">
        <v>0.05</v>
      </c>
      <c r="D28" s="143">
        <v>0.1</v>
      </c>
      <c r="E28" s="144">
        <v>3.3000000000000002E-2</v>
      </c>
      <c r="F28" s="90"/>
      <c r="G28" s="142" t="s">
        <v>231</v>
      </c>
      <c r="H28" s="151">
        <v>0.02</v>
      </c>
      <c r="I28" s="152">
        <v>0.06</v>
      </c>
      <c r="J28" s="153">
        <v>3.5299999999999998E-2</v>
      </c>
      <c r="K28" s="90"/>
      <c r="L28" s="156">
        <v>2017</v>
      </c>
      <c r="M28" s="143">
        <v>0.01</v>
      </c>
      <c r="N28" s="155">
        <v>0.04</v>
      </c>
      <c r="O28" s="144">
        <v>4.3700000000000003E-2</v>
      </c>
      <c r="P28" s="144">
        <v>8.3999999999999995E-3</v>
      </c>
      <c r="Q28" s="17"/>
      <c r="R28" s="17"/>
      <c r="S28" s="17"/>
      <c r="T28" s="17"/>
      <c r="U28" s="17"/>
      <c r="V28" s="17"/>
      <c r="W28" s="17"/>
      <c r="X28" s="17"/>
      <c r="Y28" s="17"/>
      <c r="Z28" s="17"/>
    </row>
    <row r="29" spans="1:26" ht="14.25" x14ac:dyDescent="0.2">
      <c r="A29" s="17"/>
      <c r="B29" s="142" t="s">
        <v>132</v>
      </c>
      <c r="C29" s="143">
        <v>0.04</v>
      </c>
      <c r="D29" s="143">
        <v>0.06</v>
      </c>
      <c r="E29" s="144">
        <v>2.9600000000000001E-2</v>
      </c>
      <c r="F29" s="90"/>
      <c r="G29" s="142" t="s">
        <v>134</v>
      </c>
      <c r="H29" s="151">
        <v>0.02</v>
      </c>
      <c r="I29" s="152">
        <v>0.03</v>
      </c>
      <c r="J29" s="153">
        <v>3.5799999999999998E-2</v>
      </c>
      <c r="K29" s="90"/>
      <c r="L29" s="156">
        <v>2018</v>
      </c>
      <c r="M29" s="143">
        <v>0.02</v>
      </c>
      <c r="N29" s="155">
        <v>0.05</v>
      </c>
      <c r="O29" s="144">
        <v>4.6600000000000003E-2</v>
      </c>
      <c r="P29" s="144">
        <v>9.5999999999999992E-3</v>
      </c>
      <c r="Q29" s="17"/>
      <c r="R29" s="17"/>
      <c r="S29" s="17"/>
      <c r="T29" s="17"/>
      <c r="U29" s="17"/>
      <c r="V29" s="17"/>
      <c r="W29" s="17"/>
      <c r="X29" s="17"/>
      <c r="Y29" s="17"/>
      <c r="Z29" s="17"/>
    </row>
    <row r="30" spans="1:26" ht="13.35" customHeight="1" x14ac:dyDescent="0.2">
      <c r="A30" s="17"/>
      <c r="B30" s="142" t="s">
        <v>135</v>
      </c>
      <c r="C30" s="143">
        <v>0.04</v>
      </c>
      <c r="D30" s="143">
        <v>0.03</v>
      </c>
      <c r="E30" s="144">
        <v>2.35E-2</v>
      </c>
      <c r="F30" s="142"/>
      <c r="G30" s="142" t="s">
        <v>235</v>
      </c>
      <c r="H30" s="151">
        <v>0.02</v>
      </c>
      <c r="I30" s="152">
        <v>0.02</v>
      </c>
      <c r="J30" s="153">
        <v>2.3800000000000002E-2</v>
      </c>
      <c r="K30" s="90"/>
      <c r="L30" s="156">
        <v>2019</v>
      </c>
      <c r="M30" s="143">
        <v>0.04</v>
      </c>
      <c r="N30" s="155">
        <v>0.08</v>
      </c>
      <c r="O30" s="144">
        <v>3.3099999999999997E-2</v>
      </c>
      <c r="P30" s="144">
        <v>8.8999999999999999E-3</v>
      </c>
      <c r="Q30" s="17"/>
      <c r="R30" s="17"/>
      <c r="S30" s="17"/>
      <c r="T30" s="17"/>
      <c r="U30" s="17"/>
      <c r="V30" s="17"/>
      <c r="W30" s="17"/>
      <c r="X30" s="17"/>
      <c r="Y30" s="17"/>
      <c r="Z30" s="17"/>
    </row>
    <row r="31" spans="1:26" ht="13.35" customHeight="1" x14ac:dyDescent="0.2">
      <c r="A31" s="17"/>
      <c r="B31" s="142" t="s">
        <v>133</v>
      </c>
      <c r="C31" s="143">
        <v>0.04</v>
      </c>
      <c r="D31" s="143">
        <v>0.03</v>
      </c>
      <c r="E31" s="144">
        <v>2.1399999999999999E-2</v>
      </c>
      <c r="F31" s="90"/>
      <c r="G31" s="142" t="s">
        <v>232</v>
      </c>
      <c r="H31" s="151">
        <v>0.02</v>
      </c>
      <c r="I31" s="152">
        <v>0.02</v>
      </c>
      <c r="J31" s="153">
        <v>2.0299999999999999E-2</v>
      </c>
      <c r="K31" s="90"/>
      <c r="L31" s="156">
        <v>2020</v>
      </c>
      <c r="M31" s="143">
        <v>0.14000000000000001</v>
      </c>
      <c r="N31" s="155">
        <v>0.14000000000000001</v>
      </c>
      <c r="O31" s="144">
        <v>2.1399999999999999E-2</v>
      </c>
      <c r="P31" s="144">
        <v>9.4000000000000004E-3</v>
      </c>
      <c r="Q31" s="17"/>
      <c r="R31" s="17"/>
      <c r="S31" s="17"/>
      <c r="T31" s="17"/>
      <c r="U31" s="17"/>
      <c r="V31" s="17"/>
      <c r="W31" s="17"/>
      <c r="X31" s="17"/>
      <c r="Y31" s="17"/>
      <c r="Z31" s="17"/>
    </row>
    <row r="32" spans="1:26" ht="13.35" customHeight="1" x14ac:dyDescent="0.2">
      <c r="A32" s="17"/>
      <c r="B32" s="142" t="s">
        <v>196</v>
      </c>
      <c r="C32" s="143">
        <v>0.03</v>
      </c>
      <c r="D32" s="143">
        <v>0.04</v>
      </c>
      <c r="E32" s="144">
        <v>3.0200000000000001E-2</v>
      </c>
      <c r="F32" s="142"/>
      <c r="G32" s="142" t="s">
        <v>234</v>
      </c>
      <c r="H32" s="151">
        <v>0.02</v>
      </c>
      <c r="I32" s="152">
        <v>0.03</v>
      </c>
      <c r="J32" s="153">
        <v>3.2500000000000001E-2</v>
      </c>
      <c r="K32" s="90"/>
      <c r="L32" s="156">
        <v>2021</v>
      </c>
      <c r="M32" s="143">
        <v>0.21</v>
      </c>
      <c r="N32" s="155">
        <v>0.21</v>
      </c>
      <c r="O32" s="144">
        <v>2.2499999999999999E-2</v>
      </c>
      <c r="P32" s="144">
        <v>1.5100000000000001E-2</v>
      </c>
      <c r="Q32" s="17"/>
      <c r="R32" s="17"/>
      <c r="S32" s="17"/>
      <c r="T32" s="17"/>
      <c r="U32" s="17"/>
      <c r="V32" s="17"/>
      <c r="W32" s="17"/>
      <c r="X32" s="17"/>
      <c r="Y32" s="17"/>
      <c r="Z32" s="17"/>
    </row>
    <row r="33" spans="1:26" ht="13.35" customHeight="1" x14ac:dyDescent="0.2">
      <c r="A33" s="17"/>
      <c r="B33" s="142" t="s">
        <v>136</v>
      </c>
      <c r="C33" s="143">
        <v>0.03</v>
      </c>
      <c r="D33" s="143">
        <v>0.02</v>
      </c>
      <c r="E33" s="144">
        <v>2.1399999999999999E-2</v>
      </c>
      <c r="F33" s="90"/>
      <c r="G33" s="142" t="s">
        <v>233</v>
      </c>
      <c r="H33" s="151">
        <v>0.02</v>
      </c>
      <c r="I33" s="152">
        <v>0.02</v>
      </c>
      <c r="J33" s="153">
        <v>2.6499999999999999E-2</v>
      </c>
      <c r="K33" s="90"/>
      <c r="L33" s="156">
        <v>2022</v>
      </c>
      <c r="M33" s="143">
        <v>0.19</v>
      </c>
      <c r="N33" s="155">
        <v>0.2</v>
      </c>
      <c r="O33" s="144">
        <v>2.5000000000000001E-2</v>
      </c>
      <c r="P33" s="144">
        <v>2.18E-2</v>
      </c>
      <c r="Q33" s="17"/>
      <c r="R33" s="17"/>
      <c r="S33" s="17"/>
      <c r="T33" s="17"/>
      <c r="U33" s="17"/>
      <c r="V33" s="17"/>
      <c r="W33" s="17"/>
      <c r="X33" s="17"/>
      <c r="Y33" s="17"/>
      <c r="Z33" s="17"/>
    </row>
    <row r="34" spans="1:26" ht="13.35" customHeight="1" x14ac:dyDescent="0.2">
      <c r="A34" s="17"/>
      <c r="B34" s="142" t="s">
        <v>296</v>
      </c>
      <c r="C34" s="143">
        <v>0.03</v>
      </c>
      <c r="D34" s="143">
        <v>0.03</v>
      </c>
      <c r="E34" s="144">
        <v>2.1700000000000001E-2</v>
      </c>
      <c r="F34" s="90"/>
      <c r="G34" s="142" t="s">
        <v>213</v>
      </c>
      <c r="H34" s="143">
        <v>0.02</v>
      </c>
      <c r="I34" s="155">
        <v>0.01</v>
      </c>
      <c r="J34" s="144">
        <v>1.38E-2</v>
      </c>
      <c r="K34" s="90"/>
      <c r="L34" s="156">
        <v>2023</v>
      </c>
      <c r="M34" s="143">
        <v>0.17</v>
      </c>
      <c r="N34" s="155">
        <v>0.1</v>
      </c>
      <c r="O34" s="144">
        <v>1.83E-2</v>
      </c>
      <c r="P34" s="144">
        <v>1.6400000000000001E-2</v>
      </c>
      <c r="Q34" s="17"/>
      <c r="R34" s="17"/>
      <c r="S34" s="17"/>
      <c r="T34" s="17"/>
      <c r="U34" s="17"/>
      <c r="V34" s="17"/>
      <c r="W34" s="17"/>
      <c r="X34" s="17"/>
      <c r="Y34" s="17"/>
      <c r="Z34" s="17"/>
    </row>
    <row r="35" spans="1:26" ht="15" customHeight="1" thickBot="1" x14ac:dyDescent="0.25">
      <c r="A35" s="17"/>
      <c r="B35" s="145" t="s">
        <v>137</v>
      </c>
      <c r="C35" s="146">
        <v>0.45</v>
      </c>
      <c r="D35" s="146">
        <v>0.36</v>
      </c>
      <c r="E35" s="147">
        <v>2.1000000000000001E-2</v>
      </c>
      <c r="F35" s="90"/>
      <c r="G35" s="145" t="s">
        <v>236</v>
      </c>
      <c r="H35" s="146">
        <v>0.77</v>
      </c>
      <c r="I35" s="157">
        <v>0.71</v>
      </c>
      <c r="J35" s="147">
        <v>2.35E-2</v>
      </c>
      <c r="K35" s="90"/>
      <c r="L35" s="158">
        <v>2024</v>
      </c>
      <c r="M35" s="146">
        <v>0.18</v>
      </c>
      <c r="N35" s="157">
        <v>0.02</v>
      </c>
      <c r="O35" s="147">
        <v>4.8999999999999998E-3</v>
      </c>
      <c r="P35" s="147">
        <v>4.7000000000000002E-3</v>
      </c>
      <c r="Q35" s="17"/>
      <c r="R35" s="17"/>
      <c r="S35" s="17"/>
      <c r="T35" s="17"/>
      <c r="U35" s="17"/>
      <c r="V35" s="17"/>
      <c r="W35" s="17"/>
      <c r="X35" s="17"/>
      <c r="Y35" s="17"/>
      <c r="Z35" s="17"/>
    </row>
    <row r="36" spans="1:26" ht="13.5" customHeight="1" thickBot="1" x14ac:dyDescent="0.25">
      <c r="A36" s="17"/>
      <c r="B36" s="148" t="s">
        <v>3</v>
      </c>
      <c r="C36" s="149">
        <v>1</v>
      </c>
      <c r="D36" s="149">
        <v>1</v>
      </c>
      <c r="E36" s="150">
        <v>2.4500000000000001E-2</v>
      </c>
      <c r="F36" s="90"/>
      <c r="G36" s="148" t="s">
        <v>3</v>
      </c>
      <c r="H36" s="149">
        <v>1</v>
      </c>
      <c r="I36" s="149">
        <v>1</v>
      </c>
      <c r="J36" s="150">
        <v>2.4500000000000001E-2</v>
      </c>
      <c r="K36" s="90"/>
      <c r="L36" s="159" t="s">
        <v>3</v>
      </c>
      <c r="M36" s="149">
        <v>1</v>
      </c>
      <c r="N36" s="149">
        <v>1</v>
      </c>
      <c r="O36" s="150">
        <v>2.4500000000000001E-2</v>
      </c>
      <c r="P36" s="150">
        <v>4.1700000000000001E-2</v>
      </c>
      <c r="Q36" s="17"/>
      <c r="R36" s="17"/>
      <c r="S36" s="17"/>
      <c r="T36" s="17"/>
      <c r="U36" s="17"/>
      <c r="V36" s="17"/>
      <c r="W36" s="17"/>
      <c r="X36" s="17"/>
      <c r="Y36" s="17"/>
      <c r="Z36" s="17"/>
    </row>
    <row r="37" spans="1:26" ht="13.5" customHeight="1" x14ac:dyDescent="0.2">
      <c r="A37" s="17"/>
      <c r="B37" s="48"/>
      <c r="C37" s="48"/>
      <c r="D37" s="48"/>
      <c r="E37" s="48"/>
      <c r="F37" s="48"/>
      <c r="G37" s="48"/>
      <c r="H37" s="48"/>
      <c r="I37" s="48"/>
      <c r="J37" s="48"/>
      <c r="K37" s="48"/>
      <c r="L37" s="48"/>
      <c r="M37" s="48"/>
      <c r="N37" s="48"/>
      <c r="O37" s="48"/>
      <c r="P37" s="48"/>
      <c r="Q37" s="17"/>
      <c r="R37" s="17"/>
      <c r="S37" s="17"/>
      <c r="T37" s="17"/>
      <c r="U37" s="17"/>
      <c r="V37" s="17"/>
      <c r="W37" s="17"/>
      <c r="X37" s="17"/>
      <c r="Y37" s="17"/>
      <c r="Z37" s="17"/>
    </row>
    <row r="38" spans="1:26" ht="13.5" customHeight="1" thickBot="1" x14ac:dyDescent="0.25">
      <c r="A38" s="17"/>
      <c r="B38" s="483" t="s">
        <v>315</v>
      </c>
      <c r="C38" s="484"/>
      <c r="D38" s="484"/>
      <c r="E38" s="484"/>
      <c r="F38" s="484"/>
      <c r="G38" s="484"/>
      <c r="H38" s="484"/>
      <c r="I38" s="484"/>
      <c r="J38" s="484"/>
      <c r="K38" s="484"/>
      <c r="L38" s="484"/>
      <c r="M38" s="484"/>
      <c r="N38" s="484"/>
      <c r="O38" s="484"/>
      <c r="P38" s="484"/>
      <c r="Q38" s="17"/>
      <c r="R38" s="17"/>
      <c r="S38" s="17"/>
      <c r="T38" s="17"/>
      <c r="U38" s="17"/>
      <c r="V38" s="17"/>
      <c r="W38" s="17"/>
      <c r="X38" s="17"/>
      <c r="Y38" s="17"/>
      <c r="Z38" s="17"/>
    </row>
    <row r="39" spans="1:26" ht="9.75" customHeight="1" thickBot="1" x14ac:dyDescent="0.25">
      <c r="A39" s="17"/>
      <c r="B39" s="70"/>
      <c r="C39" s="70"/>
      <c r="D39" s="70"/>
      <c r="E39" s="70"/>
      <c r="F39" s="70"/>
      <c r="G39" s="70"/>
      <c r="H39" s="70"/>
      <c r="I39" s="70"/>
      <c r="J39" s="70"/>
      <c r="K39" s="70"/>
      <c r="L39" s="70"/>
      <c r="M39" s="70"/>
      <c r="N39" s="70"/>
      <c r="O39" s="70"/>
      <c r="P39" s="70"/>
      <c r="Q39" s="17"/>
      <c r="R39" s="17"/>
      <c r="S39" s="17"/>
      <c r="T39" s="17"/>
      <c r="U39" s="17"/>
      <c r="V39" s="17"/>
      <c r="W39" s="17"/>
      <c r="X39" s="17"/>
      <c r="Y39" s="17"/>
      <c r="Z39" s="17"/>
    </row>
    <row r="40" spans="1:26" ht="29.25" customHeight="1" thickBot="1" x14ac:dyDescent="0.25">
      <c r="A40" s="17"/>
      <c r="B40" s="135" t="s">
        <v>119</v>
      </c>
      <c r="C40" s="136" t="s">
        <v>120</v>
      </c>
      <c r="D40" s="136" t="s">
        <v>121</v>
      </c>
      <c r="E40" s="136" t="s">
        <v>122</v>
      </c>
      <c r="F40" s="16"/>
      <c r="G40" s="135" t="s">
        <v>123</v>
      </c>
      <c r="H40" s="137" t="s">
        <v>120</v>
      </c>
      <c r="I40" s="136" t="s">
        <v>121</v>
      </c>
      <c r="J40" s="137" t="s">
        <v>122</v>
      </c>
      <c r="K40" s="16"/>
      <c r="L40" s="136" t="s">
        <v>124</v>
      </c>
      <c r="M40" s="137" t="s">
        <v>120</v>
      </c>
      <c r="N40" s="136" t="s">
        <v>121</v>
      </c>
      <c r="O40" s="137" t="s">
        <v>122</v>
      </c>
      <c r="P40" s="137" t="s">
        <v>125</v>
      </c>
      <c r="Q40" s="17"/>
      <c r="R40" s="17"/>
      <c r="S40" s="17"/>
      <c r="T40" s="17"/>
      <c r="U40" s="17"/>
      <c r="V40" s="17"/>
      <c r="W40" s="17"/>
      <c r="X40" s="17"/>
      <c r="Y40" s="17"/>
      <c r="Z40" s="17"/>
    </row>
    <row r="41" spans="1:26" ht="13.5" customHeight="1" x14ac:dyDescent="0.2">
      <c r="A41" s="17"/>
      <c r="B41" s="142" t="s">
        <v>126</v>
      </c>
      <c r="C41" s="143">
        <v>0.13</v>
      </c>
      <c r="D41" s="143">
        <v>0.12</v>
      </c>
      <c r="E41" s="144">
        <v>2.06E-2</v>
      </c>
      <c r="F41" s="90"/>
      <c r="G41" s="142" t="s">
        <v>128</v>
      </c>
      <c r="H41" s="151">
        <v>0.03</v>
      </c>
      <c r="I41" s="152">
        <v>0.03</v>
      </c>
      <c r="J41" s="153">
        <v>1.8599999999999998E-2</v>
      </c>
      <c r="K41" s="90"/>
      <c r="L41" s="142"/>
      <c r="M41" s="154"/>
      <c r="N41" s="154"/>
      <c r="O41" s="154"/>
      <c r="P41" s="154"/>
      <c r="Q41" s="17"/>
      <c r="R41" s="17"/>
      <c r="S41" s="17"/>
      <c r="T41" s="17"/>
      <c r="U41" s="17"/>
      <c r="V41" s="17"/>
      <c r="W41" s="17"/>
      <c r="X41" s="17"/>
      <c r="Y41" s="17"/>
      <c r="Z41" s="17"/>
    </row>
    <row r="42" spans="1:26" ht="13.5" customHeight="1" x14ac:dyDescent="0.2">
      <c r="A42" s="17"/>
      <c r="B42" s="142" t="s">
        <v>127</v>
      </c>
      <c r="C42" s="143">
        <v>0.09</v>
      </c>
      <c r="D42" s="143">
        <v>0.08</v>
      </c>
      <c r="E42" s="144">
        <v>2.1000000000000001E-2</v>
      </c>
      <c r="F42" s="90"/>
      <c r="G42" s="142" t="s">
        <v>230</v>
      </c>
      <c r="H42" s="151">
        <v>0.03</v>
      </c>
      <c r="I42" s="152">
        <v>0.04</v>
      </c>
      <c r="J42" s="153">
        <v>2.8899999999999999E-2</v>
      </c>
      <c r="K42" s="90"/>
      <c r="L42" s="142" t="s">
        <v>98</v>
      </c>
      <c r="M42" s="143">
        <v>0.02</v>
      </c>
      <c r="N42" s="155">
        <v>0.14000000000000001</v>
      </c>
      <c r="O42" s="144">
        <v>7.7899999999999997E-2</v>
      </c>
      <c r="P42" s="144">
        <v>5.5500000000000001E-2</v>
      </c>
      <c r="Q42" s="17"/>
      <c r="R42" s="17"/>
      <c r="S42" s="17"/>
      <c r="T42" s="17"/>
      <c r="U42" s="17"/>
      <c r="V42" s="17"/>
      <c r="W42" s="17"/>
      <c r="X42" s="17"/>
      <c r="Y42" s="17"/>
      <c r="Z42" s="17"/>
    </row>
    <row r="43" spans="1:26" ht="15" customHeight="1" x14ac:dyDescent="0.2">
      <c r="A43" s="17"/>
      <c r="B43" s="142" t="s">
        <v>129</v>
      </c>
      <c r="C43" s="143">
        <v>0.08</v>
      </c>
      <c r="D43" s="143">
        <v>0.1</v>
      </c>
      <c r="E43" s="144">
        <v>2.2200000000000001E-2</v>
      </c>
      <c r="F43" s="90"/>
      <c r="G43" s="142" t="s">
        <v>131</v>
      </c>
      <c r="H43" s="151">
        <v>0.03</v>
      </c>
      <c r="I43" s="152">
        <v>0.03</v>
      </c>
      <c r="J43" s="153">
        <v>2.4500000000000001E-2</v>
      </c>
      <c r="K43" s="90"/>
      <c r="L43" s="142" t="s">
        <v>262</v>
      </c>
      <c r="M43" s="143">
        <v>0.02</v>
      </c>
      <c r="N43" s="155">
        <v>7.0000000000000007E-2</v>
      </c>
      <c r="O43" s="144">
        <v>3.6600000000000001E-2</v>
      </c>
      <c r="P43" s="144">
        <v>6.0000000000000001E-3</v>
      </c>
      <c r="Q43" s="17"/>
      <c r="R43" s="17"/>
      <c r="S43" s="17"/>
      <c r="T43" s="17"/>
      <c r="U43" s="17"/>
      <c r="V43" s="17"/>
      <c r="W43" s="17"/>
      <c r="X43" s="17"/>
      <c r="Y43" s="17"/>
      <c r="Z43" s="17"/>
    </row>
    <row r="44" spans="1:26" ht="15" customHeight="1" x14ac:dyDescent="0.2">
      <c r="A44" s="17"/>
      <c r="B44" s="142" t="s">
        <v>130</v>
      </c>
      <c r="C44" s="143">
        <v>0.05</v>
      </c>
      <c r="D44" s="143">
        <v>0.11</v>
      </c>
      <c r="E44" s="144">
        <v>2.9399999999999999E-2</v>
      </c>
      <c r="F44" s="90"/>
      <c r="G44" s="142" t="s">
        <v>231</v>
      </c>
      <c r="H44" s="151">
        <v>0.02</v>
      </c>
      <c r="I44" s="152">
        <v>7.0000000000000007E-2</v>
      </c>
      <c r="J44" s="153">
        <v>3.2099999999999997E-2</v>
      </c>
      <c r="K44" s="90"/>
      <c r="L44" s="156">
        <v>2017</v>
      </c>
      <c r="M44" s="143">
        <v>0.02</v>
      </c>
      <c r="N44" s="155">
        <v>0.04</v>
      </c>
      <c r="O44" s="144">
        <v>3.4500000000000003E-2</v>
      </c>
      <c r="P44" s="144">
        <v>7.7999999999999996E-3</v>
      </c>
      <c r="Q44" s="17"/>
      <c r="R44" s="17"/>
      <c r="S44" s="17"/>
      <c r="T44" s="17"/>
      <c r="U44" s="17"/>
      <c r="V44" s="17"/>
      <c r="W44" s="17"/>
      <c r="X44" s="17"/>
      <c r="Y44" s="17"/>
      <c r="Z44" s="17"/>
    </row>
    <row r="45" spans="1:26" ht="15" customHeight="1" x14ac:dyDescent="0.2">
      <c r="A45" s="17"/>
      <c r="B45" s="142" t="s">
        <v>132</v>
      </c>
      <c r="C45" s="143">
        <v>0.04</v>
      </c>
      <c r="D45" s="143">
        <v>0.06</v>
      </c>
      <c r="E45" s="144">
        <v>2.53E-2</v>
      </c>
      <c r="F45" s="90"/>
      <c r="G45" s="142" t="s">
        <v>134</v>
      </c>
      <c r="H45" s="151">
        <v>0.02</v>
      </c>
      <c r="I45" s="152">
        <v>0.03</v>
      </c>
      <c r="J45" s="153">
        <v>2.5499999999999998E-2</v>
      </c>
      <c r="K45" s="90"/>
      <c r="L45" s="156">
        <v>2018</v>
      </c>
      <c r="M45" s="143">
        <v>0.02</v>
      </c>
      <c r="N45" s="155">
        <v>0.05</v>
      </c>
      <c r="O45" s="144">
        <v>3.8899999999999997E-2</v>
      </c>
      <c r="P45" s="144">
        <v>8.6999999999999994E-3</v>
      </c>
      <c r="Q45" s="17"/>
      <c r="R45" s="17"/>
      <c r="S45" s="17"/>
      <c r="T45" s="17"/>
      <c r="U45" s="17"/>
      <c r="V45" s="17"/>
      <c r="W45" s="17"/>
      <c r="X45" s="17"/>
      <c r="Y45" s="17"/>
      <c r="Z45" s="17"/>
    </row>
    <row r="46" spans="1:26" ht="13.5" customHeight="1" x14ac:dyDescent="0.2">
      <c r="A46" s="17"/>
      <c r="B46" s="142" t="s">
        <v>135</v>
      </c>
      <c r="C46" s="143">
        <v>0.04</v>
      </c>
      <c r="D46" s="143">
        <v>0.03</v>
      </c>
      <c r="E46" s="144">
        <v>1.7600000000000001E-2</v>
      </c>
      <c r="F46" s="90"/>
      <c r="G46" s="142" t="s">
        <v>232</v>
      </c>
      <c r="H46" s="151">
        <v>0.02</v>
      </c>
      <c r="I46" s="152">
        <v>0.02</v>
      </c>
      <c r="J46" s="153">
        <v>1.7899999999999999E-2</v>
      </c>
      <c r="K46" s="90"/>
      <c r="L46" s="156">
        <v>2019</v>
      </c>
      <c r="M46" s="143">
        <v>0.05</v>
      </c>
      <c r="N46" s="155">
        <v>0.08</v>
      </c>
      <c r="O46" s="144">
        <v>2.69E-2</v>
      </c>
      <c r="P46" s="144">
        <v>7.7999999999999996E-3</v>
      </c>
      <c r="Q46" s="17"/>
      <c r="R46" s="17"/>
      <c r="S46" s="17"/>
      <c r="T46" s="17"/>
      <c r="U46" s="17"/>
      <c r="V46" s="17"/>
      <c r="W46" s="17"/>
      <c r="X46" s="17"/>
      <c r="Y46" s="17"/>
      <c r="Z46" s="17"/>
    </row>
    <row r="47" spans="1:26" ht="13.5" customHeight="1" x14ac:dyDescent="0.2">
      <c r="A47" s="17"/>
      <c r="B47" s="142" t="s">
        <v>133</v>
      </c>
      <c r="C47" s="143">
        <v>0.04</v>
      </c>
      <c r="D47" s="143">
        <v>0.03</v>
      </c>
      <c r="E47" s="144">
        <v>1.7600000000000001E-2</v>
      </c>
      <c r="F47" s="90"/>
      <c r="G47" s="142" t="s">
        <v>235</v>
      </c>
      <c r="H47" s="151">
        <v>0.02</v>
      </c>
      <c r="I47" s="152">
        <v>0.02</v>
      </c>
      <c r="J47" s="153">
        <v>1.9199999999999998E-2</v>
      </c>
      <c r="K47" s="90"/>
      <c r="L47" s="156">
        <v>2020</v>
      </c>
      <c r="M47" s="143">
        <v>0.15</v>
      </c>
      <c r="N47" s="155">
        <v>0.14000000000000001</v>
      </c>
      <c r="O47" s="144">
        <v>1.6400000000000001E-2</v>
      </c>
      <c r="P47" s="144">
        <v>7.9000000000000008E-3</v>
      </c>
      <c r="Q47" s="17"/>
      <c r="R47" s="17"/>
      <c r="S47" s="17"/>
      <c r="T47" s="17"/>
      <c r="U47" s="17"/>
      <c r="V47" s="17"/>
      <c r="W47" s="17"/>
      <c r="X47" s="17"/>
      <c r="Y47" s="17"/>
      <c r="Z47" s="17"/>
    </row>
    <row r="48" spans="1:26" ht="13.5" customHeight="1" x14ac:dyDescent="0.2">
      <c r="A48" s="17"/>
      <c r="B48" s="142" t="s">
        <v>196</v>
      </c>
      <c r="C48" s="143">
        <v>0.03</v>
      </c>
      <c r="D48" s="143">
        <v>0.04</v>
      </c>
      <c r="E48" s="144">
        <v>2.3E-2</v>
      </c>
      <c r="F48" s="90"/>
      <c r="G48" s="142" t="s">
        <v>233</v>
      </c>
      <c r="H48" s="151">
        <v>0.02</v>
      </c>
      <c r="I48" s="152">
        <v>0.02</v>
      </c>
      <c r="J48" s="153">
        <v>2.24E-2</v>
      </c>
      <c r="K48" s="90"/>
      <c r="L48" s="156">
        <v>2021</v>
      </c>
      <c r="M48" s="143">
        <v>0.24</v>
      </c>
      <c r="N48" s="155">
        <v>0.21</v>
      </c>
      <c r="O48" s="144">
        <v>1.6500000000000001E-2</v>
      </c>
      <c r="P48" s="144">
        <v>1.2E-2</v>
      </c>
      <c r="Q48" s="17"/>
      <c r="R48" s="17"/>
      <c r="S48" s="17"/>
      <c r="T48" s="17"/>
      <c r="U48" s="17"/>
      <c r="V48" s="17"/>
      <c r="W48" s="17"/>
      <c r="X48" s="17"/>
      <c r="Y48" s="17"/>
      <c r="Z48" s="17"/>
    </row>
    <row r="49" spans="1:26" ht="13.5" customHeight="1" x14ac:dyDescent="0.2">
      <c r="A49" s="17"/>
      <c r="B49" s="142" t="s">
        <v>136</v>
      </c>
      <c r="C49" s="143">
        <v>0.03</v>
      </c>
      <c r="D49" s="143">
        <v>0.02</v>
      </c>
      <c r="E49" s="144">
        <v>1.44E-2</v>
      </c>
      <c r="F49" s="90"/>
      <c r="G49" s="142" t="s">
        <v>234</v>
      </c>
      <c r="H49" s="151">
        <v>0.02</v>
      </c>
      <c r="I49" s="152">
        <v>0.03</v>
      </c>
      <c r="J49" s="153">
        <v>2.58E-2</v>
      </c>
      <c r="K49" s="90"/>
      <c r="L49" s="156">
        <v>2022</v>
      </c>
      <c r="M49" s="143">
        <v>0.21</v>
      </c>
      <c r="N49" s="155">
        <v>0.2</v>
      </c>
      <c r="O49" s="144">
        <v>1.7299999999999999E-2</v>
      </c>
      <c r="P49" s="144">
        <v>1.5699999999999999E-2</v>
      </c>
      <c r="Q49" s="17"/>
      <c r="R49" s="17"/>
      <c r="S49" s="17"/>
      <c r="T49" s="17"/>
      <c r="U49" s="17"/>
      <c r="V49" s="17"/>
      <c r="W49" s="17"/>
      <c r="X49" s="17"/>
      <c r="Y49" s="17"/>
      <c r="Z49" s="17"/>
    </row>
    <row r="50" spans="1:26" ht="13.5" customHeight="1" x14ac:dyDescent="0.2">
      <c r="A50" s="17"/>
      <c r="B50" s="142" t="s">
        <v>296</v>
      </c>
      <c r="C50" s="143">
        <v>0.03</v>
      </c>
      <c r="D50" s="143">
        <v>0.03</v>
      </c>
      <c r="E50" s="144">
        <v>2.0199999999999999E-2</v>
      </c>
      <c r="F50" s="90"/>
      <c r="G50" s="142" t="s">
        <v>213</v>
      </c>
      <c r="H50" s="143">
        <v>0.02</v>
      </c>
      <c r="I50" s="155">
        <v>0.01</v>
      </c>
      <c r="J50" s="144">
        <v>1.12E-2</v>
      </c>
      <c r="K50" s="90"/>
      <c r="L50" s="156">
        <v>2023</v>
      </c>
      <c r="M50" s="143">
        <v>0.18</v>
      </c>
      <c r="N50" s="155">
        <v>7.0000000000000007E-2</v>
      </c>
      <c r="O50" s="144">
        <v>9.2999999999999992E-3</v>
      </c>
      <c r="P50" s="144">
        <v>8.8000000000000005E-3</v>
      </c>
      <c r="Q50" s="17"/>
      <c r="R50" s="17"/>
      <c r="S50" s="17"/>
      <c r="T50" s="17"/>
      <c r="U50" s="17"/>
      <c r="V50" s="17"/>
      <c r="W50" s="17"/>
      <c r="X50" s="17"/>
      <c r="Y50" s="17"/>
      <c r="Z50" s="17"/>
    </row>
    <row r="51" spans="1:26" ht="15" customHeight="1" thickBot="1" x14ac:dyDescent="0.25">
      <c r="A51" s="17"/>
      <c r="B51" s="145" t="s">
        <v>137</v>
      </c>
      <c r="C51" s="146">
        <v>0.44</v>
      </c>
      <c r="D51" s="146">
        <v>0.38</v>
      </c>
      <c r="E51" s="147">
        <v>1.77E-2</v>
      </c>
      <c r="F51" s="90"/>
      <c r="G51" s="145" t="s">
        <v>236</v>
      </c>
      <c r="H51" s="146">
        <v>0.77</v>
      </c>
      <c r="I51" s="157">
        <v>0.7</v>
      </c>
      <c r="J51" s="147">
        <v>1.8700000000000001E-2</v>
      </c>
      <c r="K51" s="90"/>
      <c r="L51" s="158">
        <v>2024</v>
      </c>
      <c r="M51" s="146">
        <v>0.09</v>
      </c>
      <c r="N51" s="157">
        <v>0</v>
      </c>
      <c r="O51" s="147">
        <v>1.2999999999999999E-3</v>
      </c>
      <c r="P51" s="147">
        <v>1.2999999999999999E-3</v>
      </c>
      <c r="Q51" s="17"/>
      <c r="R51" s="17"/>
      <c r="S51" s="17"/>
      <c r="T51" s="17"/>
      <c r="U51" s="17"/>
      <c r="V51" s="17"/>
      <c r="W51" s="17"/>
      <c r="X51" s="17"/>
      <c r="Y51" s="17"/>
      <c r="Z51" s="17"/>
    </row>
    <row r="52" spans="1:26" ht="13.5" customHeight="1" thickBot="1" x14ac:dyDescent="0.25">
      <c r="A52" s="17"/>
      <c r="B52" s="148" t="s">
        <v>3</v>
      </c>
      <c r="C52" s="149">
        <v>1</v>
      </c>
      <c r="D52" s="149">
        <v>1</v>
      </c>
      <c r="E52" s="150">
        <v>1.9599999999999999E-2</v>
      </c>
      <c r="F52" s="90"/>
      <c r="G52" s="148" t="s">
        <v>3</v>
      </c>
      <c r="H52" s="149">
        <v>1</v>
      </c>
      <c r="I52" s="149">
        <v>1</v>
      </c>
      <c r="J52" s="150">
        <v>1.9599999999999999E-2</v>
      </c>
      <c r="K52" s="90"/>
      <c r="L52" s="159" t="s">
        <v>3</v>
      </c>
      <c r="M52" s="149">
        <v>1</v>
      </c>
      <c r="N52" s="149">
        <v>1</v>
      </c>
      <c r="O52" s="150">
        <v>1.9599999999999999E-2</v>
      </c>
      <c r="P52" s="150">
        <v>4.1399999999999999E-2</v>
      </c>
      <c r="Q52" s="17"/>
      <c r="R52" s="17"/>
      <c r="S52" s="17"/>
      <c r="T52" s="17"/>
      <c r="U52" s="17"/>
      <c r="V52" s="17"/>
      <c r="W52" s="17"/>
      <c r="X52" s="17"/>
      <c r="Y52" s="17"/>
      <c r="Z52" s="17"/>
    </row>
    <row r="53" spans="1:26" ht="13.5" customHeight="1" x14ac:dyDescent="0.2">
      <c r="A53" s="17"/>
      <c r="B53" s="237"/>
      <c r="C53" s="243"/>
      <c r="D53" s="243"/>
      <c r="E53" s="394"/>
      <c r="F53" s="90"/>
      <c r="G53" s="237"/>
      <c r="H53" s="243"/>
      <c r="I53" s="243"/>
      <c r="J53" s="394"/>
      <c r="K53" s="90"/>
      <c r="L53" s="320"/>
      <c r="M53" s="243"/>
      <c r="N53" s="243"/>
      <c r="O53" s="394"/>
      <c r="P53" s="394"/>
      <c r="Q53" s="17"/>
      <c r="R53" s="17"/>
      <c r="S53" s="17"/>
      <c r="T53" s="17"/>
      <c r="U53" s="17"/>
      <c r="V53" s="17"/>
      <c r="W53" s="17"/>
      <c r="X53" s="17"/>
      <c r="Y53" s="17"/>
      <c r="Z53" s="17"/>
    </row>
    <row r="54" spans="1:26" ht="15" customHeight="1" x14ac:dyDescent="0.2">
      <c r="A54" s="17"/>
      <c r="B54" s="486" t="s">
        <v>261</v>
      </c>
      <c r="C54" s="486"/>
      <c r="D54" s="486"/>
      <c r="E54" s="486"/>
      <c r="F54" s="486"/>
      <c r="G54" s="486"/>
      <c r="H54" s="486"/>
      <c r="I54" s="486"/>
      <c r="J54" s="486"/>
      <c r="K54" s="486"/>
      <c r="L54" s="486"/>
      <c r="M54" s="486"/>
      <c r="N54" s="486"/>
      <c r="O54" s="486"/>
      <c r="P54" s="486"/>
      <c r="Q54" s="17"/>
      <c r="R54" s="17"/>
      <c r="S54" s="17"/>
      <c r="T54" s="17"/>
      <c r="U54" s="17"/>
      <c r="V54" s="17"/>
      <c r="W54" s="17"/>
      <c r="X54" s="17"/>
      <c r="Y54" s="17"/>
      <c r="Z54" s="17"/>
    </row>
    <row r="55" spans="1:26" ht="15" customHeight="1" x14ac:dyDescent="0.2">
      <c r="A55" s="17"/>
      <c r="B55" s="486" t="s">
        <v>218</v>
      </c>
      <c r="C55" s="486"/>
      <c r="D55" s="486"/>
      <c r="E55" s="486"/>
      <c r="F55" s="486"/>
      <c r="G55" s="486"/>
      <c r="H55" s="486"/>
      <c r="I55" s="486"/>
      <c r="J55" s="486"/>
      <c r="K55" s="486"/>
      <c r="L55" s="486"/>
      <c r="M55" s="486"/>
      <c r="N55" s="486"/>
      <c r="O55" s="486"/>
      <c r="P55" s="486"/>
      <c r="Q55" s="17"/>
      <c r="R55" s="17"/>
      <c r="S55" s="17"/>
      <c r="T55" s="17"/>
      <c r="U55" s="17"/>
      <c r="V55" s="17"/>
      <c r="W55" s="17"/>
      <c r="X55" s="17"/>
      <c r="Y55" s="17"/>
      <c r="Z55" s="17"/>
    </row>
    <row r="56" spans="1:26" ht="15" customHeight="1" x14ac:dyDescent="0.2">
      <c r="A56" s="17"/>
      <c r="B56" s="486" t="s">
        <v>219</v>
      </c>
      <c r="C56" s="486"/>
      <c r="D56" s="486"/>
      <c r="E56" s="486"/>
      <c r="F56" s="486"/>
      <c r="G56" s="486"/>
      <c r="H56" s="486"/>
      <c r="I56" s="486"/>
      <c r="J56" s="486"/>
      <c r="K56" s="486"/>
      <c r="L56" s="486"/>
      <c r="M56" s="486"/>
      <c r="N56" s="486"/>
      <c r="O56" s="486"/>
      <c r="P56" s="486"/>
      <c r="Q56" s="17"/>
      <c r="R56" s="17"/>
      <c r="S56" s="17"/>
      <c r="T56" s="17"/>
      <c r="U56" s="17"/>
      <c r="V56" s="17"/>
      <c r="W56" s="17"/>
      <c r="X56" s="17"/>
      <c r="Y56" s="17"/>
      <c r="Z56" s="17"/>
    </row>
    <row r="57" spans="1:26" s="92" customFormat="1" ht="15" customHeight="1" x14ac:dyDescent="0.2">
      <c r="A57" s="85"/>
      <c r="B57" s="485" t="s">
        <v>138</v>
      </c>
      <c r="C57" s="485"/>
      <c r="D57" s="485"/>
      <c r="E57" s="485"/>
      <c r="F57" s="485"/>
      <c r="G57" s="485"/>
      <c r="H57" s="485"/>
      <c r="I57" s="485"/>
      <c r="J57" s="485"/>
      <c r="K57" s="485"/>
      <c r="L57" s="485"/>
      <c r="M57" s="485"/>
      <c r="N57" s="485"/>
      <c r="O57" s="485"/>
      <c r="P57" s="485"/>
      <c r="Q57" s="85"/>
      <c r="R57" s="85"/>
      <c r="S57" s="85"/>
      <c r="T57" s="85"/>
      <c r="U57" s="85"/>
      <c r="V57" s="85"/>
      <c r="W57" s="85"/>
      <c r="X57" s="85"/>
      <c r="Y57" s="85"/>
      <c r="Z57" s="85"/>
    </row>
    <row r="58" spans="1:26" ht="15" customHeight="1" x14ac:dyDescent="0.2">
      <c r="A58" s="17"/>
      <c r="B58" s="17"/>
      <c r="C58" s="17"/>
      <c r="D58" s="17"/>
      <c r="E58" s="45"/>
      <c r="F58" s="42"/>
      <c r="G58" s="42"/>
      <c r="H58" s="42"/>
      <c r="I58" s="17"/>
      <c r="J58" s="17"/>
      <c r="K58" s="17"/>
      <c r="L58" s="17"/>
      <c r="M58" s="17"/>
      <c r="N58" s="17"/>
      <c r="O58" s="17"/>
      <c r="P58" s="17"/>
      <c r="Q58" s="17"/>
      <c r="R58" s="17"/>
      <c r="S58" s="17"/>
      <c r="T58" s="17"/>
      <c r="U58" s="17"/>
      <c r="V58" s="17"/>
      <c r="W58" s="17"/>
      <c r="X58" s="17"/>
      <c r="Y58" s="17"/>
      <c r="Z58" s="17"/>
    </row>
  </sheetData>
  <mergeCells count="9">
    <mergeCell ref="B2:P2"/>
    <mergeCell ref="B3:P3"/>
    <mergeCell ref="B38:P38"/>
    <mergeCell ref="B57:P57"/>
    <mergeCell ref="B6:P6"/>
    <mergeCell ref="B54:P54"/>
    <mergeCell ref="B55:P55"/>
    <mergeCell ref="B56:P56"/>
    <mergeCell ref="B22:P22"/>
  </mergeCells>
  <printOptions horizontalCentered="1"/>
  <pageMargins left="0.25" right="0.25" top="0.75" bottom="0.75" header="0.3" footer="0.3"/>
  <pageSetup scale="65"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V53"/>
  <sheetViews>
    <sheetView showGridLines="0" showRuler="0" zoomScaleNormal="100" zoomScaleSheetLayoutView="100" workbookViewId="0"/>
  </sheetViews>
  <sheetFormatPr defaultColWidth="13.42578125" defaultRowHeight="12.75" x14ac:dyDescent="0.2"/>
  <cols>
    <col min="1" max="1" width="4.42578125" customWidth="1"/>
    <col min="2" max="2" width="34" customWidth="1"/>
    <col min="3" max="3" width="11.5703125" customWidth="1"/>
    <col min="4" max="4" width="8.5703125" customWidth="1"/>
    <col min="5" max="5" width="2.42578125" customWidth="1"/>
    <col min="6" max="6" width="11.5703125" customWidth="1"/>
    <col min="7" max="7" width="8.5703125" customWidth="1"/>
    <col min="8" max="8" width="2.42578125" customWidth="1"/>
    <col min="9" max="9" width="11.5703125" customWidth="1"/>
    <col min="10" max="10" width="8.5703125" customWidth="1"/>
    <col min="11" max="11" width="2.42578125" customWidth="1"/>
    <col min="12" max="12" width="11.5703125" customWidth="1"/>
    <col min="13" max="13" width="8.5703125" customWidth="1"/>
    <col min="14" max="14" width="2.42578125" customWidth="1"/>
    <col min="15" max="15" width="11.5703125" customWidth="1"/>
    <col min="16" max="16" width="8.5703125" customWidth="1"/>
    <col min="17" max="17" width="2.42578125" customWidth="1"/>
    <col min="18" max="18" width="11.5703125" customWidth="1"/>
    <col min="19" max="19" width="8.5703125" customWidth="1"/>
    <col min="20" max="20" width="1.42578125" customWidth="1"/>
  </cols>
  <sheetData>
    <row r="1" spans="1:20" x14ac:dyDescent="0.2">
      <c r="A1" s="17"/>
      <c r="B1" s="17"/>
      <c r="C1" s="17"/>
      <c r="D1" s="17"/>
      <c r="E1" s="17"/>
      <c r="F1" s="17"/>
      <c r="G1" s="17"/>
      <c r="H1" s="17"/>
      <c r="I1" s="17"/>
      <c r="J1" s="17"/>
      <c r="K1" s="17"/>
      <c r="L1" s="17"/>
      <c r="M1" s="17"/>
      <c r="N1" s="17"/>
      <c r="O1" s="17"/>
      <c r="P1" s="17"/>
      <c r="Q1" s="17"/>
      <c r="R1" s="17"/>
      <c r="S1" s="17"/>
      <c r="T1" s="17"/>
    </row>
    <row r="2" spans="1:20" x14ac:dyDescent="0.2">
      <c r="A2" s="17"/>
      <c r="B2" s="476" t="s">
        <v>253</v>
      </c>
      <c r="C2" s="476"/>
      <c r="D2" s="476"/>
      <c r="E2" s="476"/>
      <c r="F2" s="476"/>
      <c r="G2" s="476"/>
      <c r="H2" s="476"/>
      <c r="I2" s="476"/>
      <c r="J2" s="476"/>
      <c r="K2" s="476"/>
      <c r="L2" s="476"/>
      <c r="M2" s="476"/>
      <c r="N2" s="476"/>
      <c r="O2" s="476"/>
      <c r="P2" s="476"/>
      <c r="Q2" s="476"/>
      <c r="R2" s="476"/>
      <c r="S2" s="476"/>
      <c r="T2" s="7"/>
    </row>
    <row r="3" spans="1:20" x14ac:dyDescent="0.2">
      <c r="A3" s="17"/>
      <c r="B3" s="468" t="s">
        <v>139</v>
      </c>
      <c r="C3" s="468"/>
      <c r="D3" s="468"/>
      <c r="E3" s="468"/>
      <c r="F3" s="468"/>
      <c r="G3" s="468"/>
      <c r="H3" s="468"/>
      <c r="I3" s="468"/>
      <c r="J3" s="468"/>
      <c r="K3" s="468"/>
      <c r="L3" s="468"/>
      <c r="M3" s="468"/>
      <c r="N3" s="468"/>
      <c r="O3" s="468"/>
      <c r="P3" s="468"/>
      <c r="Q3" s="468"/>
      <c r="R3" s="468"/>
      <c r="S3" s="468"/>
      <c r="T3" s="7"/>
    </row>
    <row r="4" spans="1:20" x14ac:dyDescent="0.2">
      <c r="A4" s="17"/>
      <c r="B4" s="7"/>
      <c r="C4" s="7"/>
      <c r="D4" s="7"/>
      <c r="E4" s="7"/>
      <c r="F4" s="7"/>
      <c r="G4" s="7"/>
      <c r="H4" s="7"/>
      <c r="I4" s="7"/>
      <c r="J4" s="7"/>
      <c r="K4" s="7"/>
      <c r="L4" s="69"/>
      <c r="M4" s="69"/>
      <c r="N4" s="69"/>
      <c r="O4" s="69"/>
      <c r="P4" s="69"/>
      <c r="Q4" s="69"/>
      <c r="R4" s="69"/>
      <c r="S4" s="69"/>
      <c r="T4" s="69"/>
    </row>
    <row r="5" spans="1:20" x14ac:dyDescent="0.2">
      <c r="A5" s="17"/>
      <c r="B5" s="7"/>
      <c r="C5" s="7"/>
      <c r="D5" s="7"/>
      <c r="E5" s="7"/>
      <c r="F5" s="7"/>
      <c r="G5" s="7"/>
      <c r="H5" s="7"/>
      <c r="I5" s="7"/>
      <c r="J5" s="7"/>
      <c r="K5" s="7"/>
      <c r="L5" s="69"/>
      <c r="M5" s="69"/>
      <c r="N5" s="69"/>
      <c r="O5" s="69"/>
      <c r="P5" s="69"/>
      <c r="Q5" s="69"/>
      <c r="R5" s="69"/>
      <c r="S5" s="69"/>
      <c r="T5" s="69"/>
    </row>
    <row r="6" spans="1:20" x14ac:dyDescent="0.2">
      <c r="A6" s="17"/>
      <c r="B6" s="17"/>
      <c r="C6" s="487">
        <v>45838</v>
      </c>
      <c r="D6" s="487"/>
      <c r="E6" s="17"/>
      <c r="F6" s="487">
        <v>45747</v>
      </c>
      <c r="G6" s="487"/>
      <c r="H6" s="27"/>
      <c r="I6" s="487">
        <v>45657</v>
      </c>
      <c r="J6" s="487"/>
      <c r="K6" s="27"/>
      <c r="L6" s="487">
        <v>45565</v>
      </c>
      <c r="M6" s="487"/>
      <c r="N6" s="27"/>
      <c r="O6" s="487">
        <v>45473</v>
      </c>
      <c r="P6" s="487"/>
      <c r="Q6" s="27"/>
      <c r="R6" s="487">
        <v>45382</v>
      </c>
      <c r="S6" s="487"/>
      <c r="T6" s="17"/>
    </row>
    <row r="7" spans="1:20" ht="25.5" x14ac:dyDescent="0.2">
      <c r="A7" s="17"/>
      <c r="B7" s="17"/>
      <c r="C7" s="47" t="s">
        <v>140</v>
      </c>
      <c r="D7" s="47" t="s">
        <v>141</v>
      </c>
      <c r="E7" s="17"/>
      <c r="F7" s="47" t="s">
        <v>140</v>
      </c>
      <c r="G7" s="47" t="s">
        <v>141</v>
      </c>
      <c r="H7" s="7"/>
      <c r="I7" s="47" t="s">
        <v>140</v>
      </c>
      <c r="J7" s="47" t="s">
        <v>141</v>
      </c>
      <c r="K7" s="7"/>
      <c r="L7" s="47" t="s">
        <v>140</v>
      </c>
      <c r="M7" s="47" t="s">
        <v>141</v>
      </c>
      <c r="N7" s="7"/>
      <c r="O7" s="47" t="s">
        <v>140</v>
      </c>
      <c r="P7" s="47" t="s">
        <v>141</v>
      </c>
      <c r="Q7" s="7"/>
      <c r="R7" s="47" t="s">
        <v>140</v>
      </c>
      <c r="S7" s="47" t="s">
        <v>141</v>
      </c>
      <c r="T7" s="17"/>
    </row>
    <row r="8" spans="1:20" x14ac:dyDescent="0.2">
      <c r="A8" s="17"/>
      <c r="B8" s="62" t="s">
        <v>142</v>
      </c>
      <c r="C8" s="25"/>
      <c r="D8" s="25"/>
      <c r="E8" s="62"/>
      <c r="F8" s="25"/>
      <c r="G8" s="25"/>
      <c r="H8" s="17"/>
      <c r="I8" s="25"/>
      <c r="J8" s="25"/>
      <c r="K8" s="17"/>
      <c r="L8" s="25"/>
      <c r="M8" s="25"/>
      <c r="N8" s="17"/>
      <c r="O8" s="25"/>
      <c r="P8" s="25"/>
      <c r="Q8" s="17"/>
      <c r="R8" s="25"/>
      <c r="S8" s="25"/>
      <c r="T8" s="17"/>
    </row>
    <row r="9" spans="1:20" x14ac:dyDescent="0.2">
      <c r="A9" s="17"/>
      <c r="B9" s="28" t="s">
        <v>189</v>
      </c>
      <c r="C9" s="120">
        <v>264981</v>
      </c>
      <c r="D9" s="97">
        <v>0.04</v>
      </c>
      <c r="E9" s="28"/>
      <c r="F9" s="120">
        <v>289008</v>
      </c>
      <c r="G9" s="97">
        <v>0.05</v>
      </c>
      <c r="H9" s="100"/>
      <c r="I9" s="120">
        <v>277363</v>
      </c>
      <c r="J9" s="97">
        <v>0.05</v>
      </c>
      <c r="K9" s="97"/>
      <c r="L9" s="120">
        <v>289159</v>
      </c>
      <c r="M9" s="97">
        <v>0.05</v>
      </c>
      <c r="N9" s="97"/>
      <c r="O9" s="120">
        <v>303543</v>
      </c>
      <c r="P9" s="97">
        <v>0.06</v>
      </c>
      <c r="Q9" s="100"/>
      <c r="R9" s="120">
        <v>250449</v>
      </c>
      <c r="S9" s="97">
        <v>0.05</v>
      </c>
      <c r="T9" s="17"/>
    </row>
    <row r="10" spans="1:20" x14ac:dyDescent="0.2">
      <c r="A10" s="17"/>
      <c r="B10" s="28" t="s">
        <v>143</v>
      </c>
      <c r="C10" s="121">
        <v>479355</v>
      </c>
      <c r="D10" s="97">
        <v>0.08</v>
      </c>
      <c r="E10" s="28"/>
      <c r="F10" s="121">
        <v>476141</v>
      </c>
      <c r="G10" s="97">
        <v>0.08</v>
      </c>
      <c r="H10" s="100"/>
      <c r="I10" s="121">
        <v>467476</v>
      </c>
      <c r="J10" s="97">
        <v>0.08</v>
      </c>
      <c r="K10" s="97"/>
      <c r="L10" s="121">
        <v>456606</v>
      </c>
      <c r="M10" s="97">
        <v>0.08</v>
      </c>
      <c r="N10" s="97"/>
      <c r="O10" s="121">
        <v>432929</v>
      </c>
      <c r="P10" s="97">
        <v>0.08</v>
      </c>
      <c r="Q10" s="100"/>
      <c r="R10" s="121">
        <v>442440</v>
      </c>
      <c r="S10" s="97">
        <v>0.08</v>
      </c>
      <c r="T10" s="17"/>
    </row>
    <row r="11" spans="1:20" ht="14.1" customHeight="1" x14ac:dyDescent="0.2">
      <c r="A11" s="17"/>
      <c r="B11" s="221" t="s">
        <v>190</v>
      </c>
      <c r="C11" s="121">
        <v>154536</v>
      </c>
      <c r="D11" s="97">
        <v>0.03</v>
      </c>
      <c r="E11" s="221"/>
      <c r="F11" s="121">
        <v>113153</v>
      </c>
      <c r="G11" s="97">
        <v>0.02</v>
      </c>
      <c r="H11" s="100"/>
      <c r="I11" s="121">
        <v>83802</v>
      </c>
      <c r="J11" s="97">
        <v>0.02</v>
      </c>
      <c r="K11" s="97"/>
      <c r="L11" s="121">
        <v>48267</v>
      </c>
      <c r="M11" s="97">
        <v>0.01</v>
      </c>
      <c r="N11" s="97"/>
      <c r="O11" s="121">
        <v>11405</v>
      </c>
      <c r="P11" s="97">
        <v>0</v>
      </c>
      <c r="Q11" s="100"/>
      <c r="R11" s="121">
        <v>11381</v>
      </c>
      <c r="S11" s="97">
        <v>0</v>
      </c>
      <c r="T11" s="17"/>
    </row>
    <row r="12" spans="1:20" x14ac:dyDescent="0.2">
      <c r="A12" s="17"/>
      <c r="B12" s="28" t="s">
        <v>191</v>
      </c>
      <c r="C12" s="121">
        <v>2851475</v>
      </c>
      <c r="D12" s="97">
        <v>0.48</v>
      </c>
      <c r="E12" s="28"/>
      <c r="F12" s="121">
        <v>2900205</v>
      </c>
      <c r="G12" s="97">
        <v>0.5</v>
      </c>
      <c r="H12" s="100"/>
      <c r="I12" s="121">
        <v>2825679</v>
      </c>
      <c r="J12" s="97">
        <v>0.5</v>
      </c>
      <c r="K12" s="97"/>
      <c r="L12" s="121">
        <v>2871882</v>
      </c>
      <c r="M12" s="97">
        <v>0.51</v>
      </c>
      <c r="N12" s="97"/>
      <c r="O12" s="121">
        <v>2646014</v>
      </c>
      <c r="P12" s="97">
        <v>0.5</v>
      </c>
      <c r="Q12" s="100"/>
      <c r="R12" s="121">
        <v>2745314</v>
      </c>
      <c r="S12" s="97">
        <v>0.51</v>
      </c>
      <c r="T12" s="17"/>
    </row>
    <row r="13" spans="1:20" x14ac:dyDescent="0.2">
      <c r="A13" s="17"/>
      <c r="B13" s="28" t="s">
        <v>192</v>
      </c>
      <c r="C13" s="121">
        <v>783184</v>
      </c>
      <c r="D13" s="97">
        <v>0.14000000000000001</v>
      </c>
      <c r="E13" s="28"/>
      <c r="F13" s="121">
        <v>768953</v>
      </c>
      <c r="G13" s="97">
        <v>0.13</v>
      </c>
      <c r="H13" s="100"/>
      <c r="I13" s="121">
        <v>772624</v>
      </c>
      <c r="J13" s="97">
        <v>0.14000000000000001</v>
      </c>
      <c r="K13" s="97"/>
      <c r="L13" s="121">
        <v>759329</v>
      </c>
      <c r="M13" s="97">
        <v>0.13</v>
      </c>
      <c r="N13" s="97"/>
      <c r="O13" s="121">
        <v>696573</v>
      </c>
      <c r="P13" s="97">
        <v>0.13</v>
      </c>
      <c r="Q13" s="100"/>
      <c r="R13" s="121">
        <v>686637</v>
      </c>
      <c r="S13" s="97">
        <v>0.13</v>
      </c>
      <c r="T13" s="17"/>
    </row>
    <row r="14" spans="1:20" x14ac:dyDescent="0.2">
      <c r="A14" s="17"/>
      <c r="B14" s="28" t="s">
        <v>200</v>
      </c>
      <c r="C14" s="121">
        <v>261415</v>
      </c>
      <c r="D14" s="97">
        <v>0.04</v>
      </c>
      <c r="E14" s="28"/>
      <c r="F14" s="121">
        <v>111683</v>
      </c>
      <c r="G14" s="97">
        <v>0.02</v>
      </c>
      <c r="H14" s="100"/>
      <c r="I14" s="121">
        <v>8364</v>
      </c>
      <c r="J14" s="97">
        <v>0</v>
      </c>
      <c r="K14" s="97"/>
      <c r="L14" s="121">
        <v>8321</v>
      </c>
      <c r="M14" s="97">
        <v>0</v>
      </c>
      <c r="N14" s="97"/>
      <c r="O14" s="121">
        <v>9404</v>
      </c>
      <c r="P14" s="97">
        <v>0</v>
      </c>
      <c r="Q14" s="100"/>
      <c r="R14" s="121">
        <v>9754</v>
      </c>
      <c r="S14" s="97">
        <v>0</v>
      </c>
      <c r="T14" s="17"/>
    </row>
    <row r="15" spans="1:20" x14ac:dyDescent="0.2">
      <c r="A15" s="17"/>
      <c r="B15" s="28" t="s">
        <v>307</v>
      </c>
      <c r="C15" s="121">
        <v>48809</v>
      </c>
      <c r="D15" s="97">
        <v>0.01</v>
      </c>
      <c r="E15" s="28"/>
      <c r="F15" s="121">
        <v>20702</v>
      </c>
      <c r="G15" s="97">
        <v>0</v>
      </c>
      <c r="H15" s="100"/>
      <c r="I15" s="121">
        <v>0</v>
      </c>
      <c r="J15" s="97">
        <v>0</v>
      </c>
      <c r="K15" s="97"/>
      <c r="L15" s="121">
        <v>0</v>
      </c>
      <c r="M15" s="97">
        <v>0</v>
      </c>
      <c r="N15" s="97"/>
      <c r="O15" s="121">
        <v>0</v>
      </c>
      <c r="P15" s="97">
        <v>0</v>
      </c>
      <c r="Q15" s="100"/>
      <c r="R15" s="121">
        <v>0</v>
      </c>
      <c r="S15" s="97">
        <v>0</v>
      </c>
      <c r="T15" s="17"/>
    </row>
    <row r="16" spans="1:20" x14ac:dyDescent="0.2">
      <c r="A16" s="17"/>
      <c r="B16" s="28" t="s">
        <v>144</v>
      </c>
      <c r="C16" s="122">
        <v>1053063</v>
      </c>
      <c r="D16" s="160">
        <v>0.18</v>
      </c>
      <c r="E16" s="28"/>
      <c r="F16" s="122">
        <v>1135492</v>
      </c>
      <c r="G16" s="160">
        <v>0.2</v>
      </c>
      <c r="H16" s="100"/>
      <c r="I16" s="122">
        <v>1189465</v>
      </c>
      <c r="J16" s="160">
        <v>0.21</v>
      </c>
      <c r="K16" s="97"/>
      <c r="L16" s="122">
        <v>1218835</v>
      </c>
      <c r="M16" s="160">
        <v>0.22</v>
      </c>
      <c r="N16" s="97"/>
      <c r="O16" s="122">
        <v>1231477</v>
      </c>
      <c r="P16" s="160">
        <v>0.23</v>
      </c>
      <c r="Q16" s="100"/>
      <c r="R16" s="122">
        <v>1205163</v>
      </c>
      <c r="S16" s="160">
        <v>0.23</v>
      </c>
      <c r="T16" s="17"/>
    </row>
    <row r="17" spans="1:22" ht="26.25" thickBot="1" x14ac:dyDescent="0.25">
      <c r="A17" s="17"/>
      <c r="B17" s="50" t="s">
        <v>145</v>
      </c>
      <c r="C17" s="170">
        <v>5896818</v>
      </c>
      <c r="D17" s="161">
        <v>1</v>
      </c>
      <c r="E17" s="50"/>
      <c r="F17" s="170">
        <v>5815337</v>
      </c>
      <c r="G17" s="161">
        <v>1</v>
      </c>
      <c r="H17" s="101"/>
      <c r="I17" s="170">
        <v>5624773</v>
      </c>
      <c r="J17" s="161">
        <v>1</v>
      </c>
      <c r="K17" s="191"/>
      <c r="L17" s="170">
        <v>5652399</v>
      </c>
      <c r="M17" s="161">
        <v>1</v>
      </c>
      <c r="N17" s="191"/>
      <c r="O17" s="170">
        <v>5331345</v>
      </c>
      <c r="P17" s="161">
        <v>1</v>
      </c>
      <c r="Q17" s="101"/>
      <c r="R17" s="170">
        <v>5351138</v>
      </c>
      <c r="S17" s="161">
        <v>1</v>
      </c>
      <c r="T17" s="17"/>
    </row>
    <row r="18" spans="1:22" ht="13.5" thickTop="1" x14ac:dyDescent="0.2">
      <c r="A18" s="17"/>
      <c r="B18" s="68"/>
      <c r="C18" s="171"/>
      <c r="D18" s="89"/>
      <c r="E18" s="68"/>
      <c r="F18" s="171"/>
      <c r="G18" s="89"/>
      <c r="H18" s="99"/>
      <c r="I18" s="171"/>
      <c r="J18" s="89"/>
      <c r="K18" s="90"/>
      <c r="L18" s="171"/>
      <c r="M18" s="89"/>
      <c r="N18" s="90"/>
      <c r="O18" s="171"/>
      <c r="P18" s="89"/>
      <c r="Q18" s="99"/>
      <c r="R18" s="171"/>
      <c r="S18" s="89"/>
      <c r="T18" s="17"/>
    </row>
    <row r="19" spans="1:22" ht="25.5" x14ac:dyDescent="0.2">
      <c r="A19" s="17"/>
      <c r="B19" s="62" t="s">
        <v>146</v>
      </c>
      <c r="C19" s="171"/>
      <c r="D19" s="90"/>
      <c r="E19" s="62"/>
      <c r="F19" s="171"/>
      <c r="G19" s="90"/>
      <c r="H19" s="99"/>
      <c r="I19" s="171"/>
      <c r="J19" s="90"/>
      <c r="K19" s="90"/>
      <c r="L19" s="171"/>
      <c r="M19" s="90"/>
      <c r="N19" s="90"/>
      <c r="O19" s="171"/>
      <c r="P19" s="90"/>
      <c r="Q19" s="99"/>
      <c r="R19" s="171"/>
      <c r="S19" s="90"/>
      <c r="T19" s="17"/>
    </row>
    <row r="20" spans="1:22" ht="14.25" x14ac:dyDescent="0.2">
      <c r="A20" s="17"/>
      <c r="B20" s="67" t="s">
        <v>147</v>
      </c>
      <c r="C20" s="171"/>
      <c r="D20" s="90"/>
      <c r="E20" s="67"/>
      <c r="F20" s="171"/>
      <c r="G20" s="90"/>
      <c r="H20" s="99"/>
      <c r="I20" s="171"/>
      <c r="J20" s="90"/>
      <c r="K20" s="90"/>
      <c r="L20" s="171"/>
      <c r="M20" s="90"/>
      <c r="N20" s="90"/>
      <c r="O20" s="171"/>
      <c r="P20" s="90"/>
      <c r="Q20" s="99"/>
      <c r="R20" s="171"/>
      <c r="S20" s="90"/>
      <c r="T20" s="17"/>
    </row>
    <row r="21" spans="1:22" x14ac:dyDescent="0.2">
      <c r="A21" s="17"/>
      <c r="B21" s="28" t="s">
        <v>148</v>
      </c>
      <c r="C21" s="120">
        <v>512069</v>
      </c>
      <c r="D21" s="97">
        <v>0.09</v>
      </c>
      <c r="E21" s="28"/>
      <c r="F21" s="120">
        <v>600780</v>
      </c>
      <c r="G21" s="97">
        <v>0.1</v>
      </c>
      <c r="H21" s="100"/>
      <c r="I21" s="120">
        <v>613951</v>
      </c>
      <c r="J21" s="97">
        <v>0.11</v>
      </c>
      <c r="K21" s="97"/>
      <c r="L21" s="120">
        <v>599829</v>
      </c>
      <c r="M21" s="97">
        <v>0.11</v>
      </c>
      <c r="N21" s="97"/>
      <c r="O21" s="120">
        <v>587795</v>
      </c>
      <c r="P21" s="97">
        <v>0.11</v>
      </c>
      <c r="Q21" s="100"/>
      <c r="R21" s="120">
        <v>556749</v>
      </c>
      <c r="S21" s="97">
        <v>0.1</v>
      </c>
      <c r="T21" s="17"/>
      <c r="V21" s="391"/>
    </row>
    <row r="22" spans="1:22" x14ac:dyDescent="0.2">
      <c r="A22" s="17"/>
      <c r="B22" s="28" t="s">
        <v>149</v>
      </c>
      <c r="C22" s="121">
        <v>1519953</v>
      </c>
      <c r="D22" s="97">
        <v>0.26</v>
      </c>
      <c r="E22" s="28"/>
      <c r="F22" s="121">
        <v>1362190</v>
      </c>
      <c r="G22" s="97">
        <v>0.24</v>
      </c>
      <c r="H22" s="100"/>
      <c r="I22" s="121">
        <v>1228794</v>
      </c>
      <c r="J22" s="97">
        <v>0.22</v>
      </c>
      <c r="K22" s="97"/>
      <c r="L22" s="121">
        <v>1225680</v>
      </c>
      <c r="M22" s="97">
        <v>0.22</v>
      </c>
      <c r="N22" s="97"/>
      <c r="O22" s="121">
        <v>1184209</v>
      </c>
      <c r="P22" s="97">
        <v>0.22</v>
      </c>
      <c r="Q22" s="100"/>
      <c r="R22" s="121">
        <v>1131317</v>
      </c>
      <c r="S22" s="97">
        <v>0.21</v>
      </c>
      <c r="T22" s="17"/>
      <c r="V22" s="391"/>
    </row>
    <row r="23" spans="1:22" x14ac:dyDescent="0.2">
      <c r="A23" s="17"/>
      <c r="B23" s="28" t="s">
        <v>150</v>
      </c>
      <c r="C23" s="121">
        <v>1730742</v>
      </c>
      <c r="D23" s="97">
        <v>0.28999999999999998</v>
      </c>
      <c r="E23" s="28"/>
      <c r="F23" s="121">
        <v>1704440</v>
      </c>
      <c r="G23" s="97">
        <v>0.28999999999999998</v>
      </c>
      <c r="H23" s="100"/>
      <c r="I23" s="121">
        <v>1736450</v>
      </c>
      <c r="J23" s="97">
        <v>0.31</v>
      </c>
      <c r="K23" s="97"/>
      <c r="L23" s="121">
        <v>1767252</v>
      </c>
      <c r="M23" s="97">
        <v>0.31</v>
      </c>
      <c r="N23" s="97"/>
      <c r="O23" s="121">
        <v>1683198</v>
      </c>
      <c r="P23" s="97">
        <v>0.32</v>
      </c>
      <c r="Q23" s="100"/>
      <c r="R23" s="121">
        <v>1711854</v>
      </c>
      <c r="S23" s="97">
        <v>0.32</v>
      </c>
      <c r="T23" s="17"/>
      <c r="V23" s="391"/>
    </row>
    <row r="24" spans="1:22" x14ac:dyDescent="0.2">
      <c r="A24" s="17"/>
      <c r="B24" s="28" t="s">
        <v>151</v>
      </c>
      <c r="C24" s="121">
        <v>2046515</v>
      </c>
      <c r="D24" s="97">
        <v>0.35000000000000003</v>
      </c>
      <c r="E24" s="28"/>
      <c r="F24" s="121">
        <v>2078180</v>
      </c>
      <c r="G24" s="97">
        <v>0.36</v>
      </c>
      <c r="H24" s="100"/>
      <c r="I24" s="121">
        <v>1977281</v>
      </c>
      <c r="J24" s="97">
        <v>0.35</v>
      </c>
      <c r="K24" s="97"/>
      <c r="L24" s="121">
        <v>1978958</v>
      </c>
      <c r="M24" s="97">
        <v>0.35</v>
      </c>
      <c r="N24" s="97"/>
      <c r="O24" s="121">
        <v>1812275</v>
      </c>
      <c r="P24" s="97">
        <v>0.34</v>
      </c>
      <c r="Q24" s="100"/>
      <c r="R24" s="121">
        <v>1851947</v>
      </c>
      <c r="S24" s="97">
        <v>0.35</v>
      </c>
      <c r="T24" s="17"/>
      <c r="V24" s="391"/>
    </row>
    <row r="25" spans="1:22" x14ac:dyDescent="0.2">
      <c r="A25" s="17"/>
      <c r="B25" s="28" t="s">
        <v>152</v>
      </c>
      <c r="C25" s="122">
        <v>87539</v>
      </c>
      <c r="D25" s="160">
        <v>0.01</v>
      </c>
      <c r="E25" s="28"/>
      <c r="F25" s="122">
        <v>69747</v>
      </c>
      <c r="G25" s="160">
        <v>0.01</v>
      </c>
      <c r="H25" s="100"/>
      <c r="I25" s="122">
        <v>68297</v>
      </c>
      <c r="J25" s="160">
        <v>0.01</v>
      </c>
      <c r="K25" s="97"/>
      <c r="L25" s="122">
        <v>80680</v>
      </c>
      <c r="M25" s="160">
        <v>0.01</v>
      </c>
      <c r="N25" s="97"/>
      <c r="O25" s="122">
        <v>63868</v>
      </c>
      <c r="P25" s="160">
        <v>0.01</v>
      </c>
      <c r="Q25" s="100"/>
      <c r="R25" s="122">
        <v>99271</v>
      </c>
      <c r="S25" s="160">
        <v>0.02</v>
      </c>
      <c r="T25" s="17"/>
      <c r="V25" s="391"/>
    </row>
    <row r="26" spans="1:22" ht="13.5" thickBot="1" x14ac:dyDescent="0.25">
      <c r="A26" s="17"/>
      <c r="B26" s="50" t="s">
        <v>153</v>
      </c>
      <c r="C26" s="140">
        <v>5896818</v>
      </c>
      <c r="D26" s="161">
        <v>1</v>
      </c>
      <c r="E26" s="50"/>
      <c r="F26" s="140">
        <v>5815337</v>
      </c>
      <c r="G26" s="161">
        <v>1</v>
      </c>
      <c r="H26" s="101"/>
      <c r="I26" s="140">
        <v>5624773</v>
      </c>
      <c r="J26" s="161">
        <v>1</v>
      </c>
      <c r="K26" s="191"/>
      <c r="L26" s="140">
        <v>5652399</v>
      </c>
      <c r="M26" s="161">
        <v>1</v>
      </c>
      <c r="N26" s="191"/>
      <c r="O26" s="140">
        <v>5331345</v>
      </c>
      <c r="P26" s="161">
        <v>1</v>
      </c>
      <c r="Q26" s="101"/>
      <c r="R26" s="140">
        <v>5351138</v>
      </c>
      <c r="S26" s="161">
        <v>1</v>
      </c>
      <c r="T26" s="17"/>
    </row>
    <row r="27" spans="1:22" ht="13.5" thickTop="1" x14ac:dyDescent="0.2">
      <c r="A27" s="17"/>
      <c r="B27" s="68"/>
      <c r="C27" s="172"/>
      <c r="D27" s="172"/>
      <c r="E27" s="68"/>
      <c r="F27" s="172"/>
      <c r="G27" s="172"/>
      <c r="H27" s="99"/>
      <c r="I27" s="172"/>
      <c r="J27" s="172"/>
      <c r="K27" s="192"/>
      <c r="L27" s="172"/>
      <c r="M27" s="172"/>
      <c r="N27" s="192"/>
      <c r="O27" s="172"/>
      <c r="P27" s="172"/>
      <c r="Q27" s="99"/>
      <c r="R27" s="172"/>
      <c r="S27" s="172"/>
      <c r="T27" s="17"/>
    </row>
    <row r="28" spans="1:22" x14ac:dyDescent="0.2">
      <c r="A28" s="17"/>
      <c r="B28" s="68" t="s">
        <v>193</v>
      </c>
      <c r="C28" s="124">
        <v>4.5</v>
      </c>
      <c r="D28" s="173"/>
      <c r="E28" s="68"/>
      <c r="F28" s="124">
        <v>4.3</v>
      </c>
      <c r="G28" s="173"/>
      <c r="H28" s="125"/>
      <c r="I28" s="124">
        <v>4.0999999999999996</v>
      </c>
      <c r="J28" s="173"/>
      <c r="K28" s="173"/>
      <c r="L28" s="124">
        <v>3.9</v>
      </c>
      <c r="M28" s="173"/>
      <c r="N28" s="173"/>
      <c r="O28" s="124">
        <v>3.7</v>
      </c>
      <c r="P28" s="173"/>
      <c r="Q28" s="125"/>
      <c r="R28" s="124">
        <v>3.7</v>
      </c>
      <c r="S28" s="173"/>
      <c r="T28" s="17"/>
    </row>
    <row r="29" spans="1:22" ht="14.1" customHeight="1" x14ac:dyDescent="0.2">
      <c r="A29" s="17"/>
      <c r="B29" s="68" t="s">
        <v>238</v>
      </c>
      <c r="C29" s="162">
        <v>4.2000000000000003E-2</v>
      </c>
      <c r="D29" s="174"/>
      <c r="E29" s="68"/>
      <c r="F29" s="162">
        <v>4.1000000000000002E-2</v>
      </c>
      <c r="G29" s="174"/>
      <c r="H29" s="123"/>
      <c r="I29" s="162">
        <v>0.04</v>
      </c>
      <c r="J29" s="174"/>
      <c r="K29" s="174"/>
      <c r="L29" s="162">
        <v>3.9E-2</v>
      </c>
      <c r="M29" s="174"/>
      <c r="N29" s="174"/>
      <c r="O29" s="162">
        <v>3.7999999999999999E-2</v>
      </c>
      <c r="P29" s="174"/>
      <c r="Q29" s="123"/>
      <c r="R29" s="162">
        <v>3.6999999999999998E-2</v>
      </c>
      <c r="S29" s="174"/>
      <c r="T29" s="17"/>
    </row>
    <row r="30" spans="1:22" x14ac:dyDescent="0.2">
      <c r="A30" s="17"/>
      <c r="B30" s="68"/>
      <c r="C30" s="68"/>
      <c r="D30" s="68"/>
      <c r="E30" s="68"/>
      <c r="F30" s="68"/>
      <c r="G30" s="68"/>
      <c r="H30" s="68"/>
      <c r="I30" s="68"/>
      <c r="J30" s="68"/>
      <c r="K30" s="68"/>
      <c r="L30" s="68"/>
      <c r="M30" s="68"/>
      <c r="N30" s="68"/>
      <c r="O30" s="68"/>
      <c r="P30" s="68"/>
      <c r="Q30" s="68"/>
      <c r="R30" s="68"/>
      <c r="S30" s="68"/>
      <c r="T30" s="68"/>
    </row>
    <row r="31" spans="1:22" x14ac:dyDescent="0.2">
      <c r="A31" s="17"/>
      <c r="B31" s="68"/>
      <c r="C31" s="68"/>
      <c r="D31" s="68"/>
      <c r="E31" s="68"/>
      <c r="F31" s="68"/>
      <c r="G31" s="68"/>
      <c r="H31" s="68"/>
      <c r="I31" s="68"/>
      <c r="J31" s="68"/>
      <c r="K31" s="68"/>
      <c r="L31" s="68"/>
      <c r="M31" s="68"/>
      <c r="N31" s="68"/>
      <c r="O31" s="68"/>
      <c r="P31" s="68"/>
      <c r="Q31" s="68"/>
      <c r="R31" s="68"/>
      <c r="S31" s="68"/>
      <c r="T31" s="68"/>
    </row>
    <row r="32" spans="1:22" s="92" customFormat="1" ht="15" customHeight="1" x14ac:dyDescent="0.2">
      <c r="A32" s="85"/>
      <c r="B32" s="485" t="s">
        <v>154</v>
      </c>
      <c r="C32" s="485"/>
      <c r="D32" s="485"/>
      <c r="E32" s="485"/>
      <c r="F32" s="485"/>
      <c r="G32" s="485"/>
      <c r="H32" s="485"/>
      <c r="I32" s="485"/>
      <c r="J32" s="485"/>
      <c r="K32" s="85"/>
      <c r="L32" s="85"/>
      <c r="M32" s="85"/>
      <c r="N32" s="85"/>
      <c r="O32" s="85"/>
      <c r="P32" s="85"/>
      <c r="Q32" s="85"/>
      <c r="R32" s="85"/>
      <c r="S32" s="85"/>
      <c r="T32" s="85"/>
    </row>
    <row r="33" spans="1:20" x14ac:dyDescent="0.2">
      <c r="A33" s="17"/>
      <c r="B33" s="17"/>
      <c r="C33" s="17"/>
      <c r="D33" s="17"/>
      <c r="E33" s="17"/>
      <c r="F33" s="17"/>
      <c r="G33" s="17"/>
      <c r="H33" s="17"/>
      <c r="I33" s="17"/>
      <c r="J33" s="17"/>
      <c r="K33" s="17"/>
      <c r="L33" s="17"/>
      <c r="M33" s="17"/>
      <c r="N33" s="17"/>
      <c r="O33" s="17"/>
      <c r="P33" s="17"/>
      <c r="Q33" s="17"/>
      <c r="R33" s="17"/>
      <c r="S33" s="17"/>
      <c r="T33" s="17"/>
    </row>
    <row r="34" spans="1:20" x14ac:dyDescent="0.2">
      <c r="A34" s="17"/>
      <c r="B34" s="17"/>
      <c r="C34" s="17"/>
      <c r="D34" s="17"/>
      <c r="E34" s="17"/>
      <c r="F34" s="17"/>
      <c r="G34" s="17"/>
      <c r="H34" s="17"/>
      <c r="I34" s="17"/>
      <c r="J34" s="17"/>
      <c r="K34" s="17"/>
      <c r="L34" s="17"/>
      <c r="M34" s="17"/>
      <c r="N34" s="17"/>
      <c r="O34" s="17"/>
      <c r="P34" s="17"/>
      <c r="Q34" s="17"/>
      <c r="R34" s="17"/>
      <c r="S34" s="17"/>
      <c r="T34" s="17"/>
    </row>
    <row r="35" spans="1:20" x14ac:dyDescent="0.2">
      <c r="A35" s="17"/>
      <c r="B35" s="17"/>
      <c r="C35" s="17"/>
      <c r="D35" s="17"/>
      <c r="E35" s="17"/>
      <c r="F35" s="17"/>
      <c r="G35" s="17"/>
      <c r="H35" s="17"/>
      <c r="I35" s="17"/>
      <c r="J35" s="17"/>
      <c r="K35" s="17"/>
      <c r="L35" s="17"/>
      <c r="M35" s="17"/>
      <c r="N35" s="17"/>
      <c r="O35" s="17"/>
      <c r="P35" s="17"/>
      <c r="Q35" s="17"/>
      <c r="R35" s="17"/>
      <c r="S35" s="17"/>
      <c r="T35" s="17"/>
    </row>
    <row r="36" spans="1:20" x14ac:dyDescent="0.2">
      <c r="A36" s="17"/>
      <c r="B36" s="17"/>
      <c r="C36" s="17"/>
      <c r="D36" s="17"/>
      <c r="E36" s="17"/>
      <c r="F36" s="17"/>
      <c r="G36" s="17"/>
      <c r="H36" s="17"/>
      <c r="I36" s="358"/>
      <c r="J36" s="17"/>
      <c r="K36" s="17"/>
      <c r="L36" s="17"/>
      <c r="M36" s="17"/>
      <c r="N36" s="17"/>
      <c r="O36" s="17"/>
      <c r="P36" s="17"/>
      <c r="Q36" s="17"/>
      <c r="R36" s="17"/>
      <c r="S36" s="17"/>
      <c r="T36" s="17"/>
    </row>
    <row r="37" spans="1:20" ht="14.1" customHeight="1" x14ac:dyDescent="0.2">
      <c r="A37" s="17"/>
      <c r="B37" s="17"/>
      <c r="C37" s="17"/>
      <c r="D37" s="17"/>
      <c r="E37" s="17"/>
      <c r="F37" s="17"/>
      <c r="G37" s="17"/>
      <c r="H37" s="17"/>
      <c r="I37" s="358"/>
      <c r="J37" s="17"/>
      <c r="K37" s="17"/>
      <c r="L37" s="17"/>
      <c r="M37" s="17"/>
      <c r="N37" s="17"/>
      <c r="O37" s="17"/>
      <c r="P37" s="17"/>
      <c r="Q37" s="17"/>
      <c r="R37" s="17"/>
      <c r="S37" s="17"/>
      <c r="T37" s="17"/>
    </row>
    <row r="38" spans="1:20" ht="14.1" customHeight="1" x14ac:dyDescent="0.2">
      <c r="A38" s="17"/>
      <c r="B38" s="17"/>
      <c r="C38" s="17"/>
      <c r="D38" s="17"/>
      <c r="E38" s="17"/>
      <c r="F38" s="17"/>
      <c r="G38" s="17"/>
      <c r="H38" s="17"/>
      <c r="I38" s="358"/>
      <c r="J38" s="17"/>
      <c r="K38" s="17"/>
      <c r="L38" s="17"/>
      <c r="M38" s="17"/>
      <c r="N38" s="17"/>
      <c r="O38" s="17"/>
      <c r="P38" s="17"/>
      <c r="Q38" s="17"/>
      <c r="R38" s="17"/>
      <c r="S38" s="17"/>
      <c r="T38" s="17"/>
    </row>
    <row r="39" spans="1:20" ht="14.1" customHeight="1" x14ac:dyDescent="0.2">
      <c r="A39" s="17"/>
      <c r="B39" s="17"/>
      <c r="C39" s="17"/>
      <c r="D39" s="17"/>
      <c r="E39" s="17"/>
      <c r="F39" s="17"/>
      <c r="G39" s="17"/>
      <c r="H39" s="17"/>
      <c r="I39" s="358"/>
      <c r="J39" s="17"/>
      <c r="K39" s="17"/>
      <c r="L39" s="17"/>
      <c r="M39" s="17"/>
      <c r="N39" s="17"/>
      <c r="O39" s="17"/>
      <c r="P39" s="17"/>
      <c r="Q39" s="17"/>
      <c r="R39" s="17"/>
      <c r="S39" s="17"/>
      <c r="T39" s="17"/>
    </row>
    <row r="40" spans="1:20" ht="14.1" customHeight="1" x14ac:dyDescent="0.2">
      <c r="A40" s="17"/>
      <c r="B40" s="17"/>
      <c r="C40" s="17"/>
      <c r="D40" s="17"/>
      <c r="E40" s="17"/>
      <c r="F40" s="17"/>
      <c r="G40" s="17"/>
      <c r="H40" s="17"/>
      <c r="I40" s="358"/>
      <c r="J40" s="17"/>
      <c r="K40" s="17"/>
      <c r="L40" s="17"/>
      <c r="M40" s="17"/>
      <c r="N40" s="17"/>
      <c r="O40" s="17"/>
      <c r="P40" s="17"/>
      <c r="Q40" s="17"/>
      <c r="R40" s="17"/>
      <c r="S40" s="17"/>
      <c r="T40" s="17"/>
    </row>
    <row r="41" spans="1:20" ht="14.1" customHeight="1" x14ac:dyDescent="0.2">
      <c r="A41" s="17"/>
      <c r="B41" s="17"/>
      <c r="C41" s="17"/>
      <c r="D41" s="17"/>
      <c r="E41" s="17"/>
      <c r="F41" s="17"/>
      <c r="G41" s="17"/>
      <c r="H41" s="17"/>
      <c r="I41" s="358"/>
      <c r="J41" s="17"/>
      <c r="K41" s="17"/>
      <c r="L41" s="17"/>
      <c r="M41" s="17"/>
      <c r="N41" s="17"/>
      <c r="O41" s="17"/>
      <c r="P41" s="17"/>
      <c r="Q41" s="17"/>
      <c r="R41" s="17"/>
      <c r="S41" s="17"/>
      <c r="T41" s="17"/>
    </row>
    <row r="42" spans="1:20" ht="15" customHeight="1" x14ac:dyDescent="0.2">
      <c r="A42" s="17"/>
      <c r="B42" s="17"/>
      <c r="C42" s="17"/>
      <c r="D42" s="17"/>
      <c r="E42" s="17"/>
      <c r="F42" s="17"/>
      <c r="G42" s="17"/>
      <c r="H42" s="17"/>
      <c r="I42" s="358"/>
      <c r="J42" s="17"/>
      <c r="K42" s="17"/>
      <c r="L42" s="17"/>
      <c r="M42" s="17"/>
      <c r="N42" s="17"/>
      <c r="O42" s="17"/>
      <c r="P42" s="17"/>
      <c r="Q42" s="17"/>
      <c r="R42" s="17"/>
      <c r="S42" s="17"/>
      <c r="T42" s="17"/>
    </row>
    <row r="43" spans="1:20" ht="15" customHeight="1" x14ac:dyDescent="0.2">
      <c r="A43" s="17"/>
      <c r="B43" s="17"/>
      <c r="C43" s="17"/>
      <c r="D43" s="17"/>
      <c r="E43" s="17"/>
      <c r="F43" s="17"/>
      <c r="G43" s="17"/>
      <c r="H43" s="17"/>
      <c r="I43" s="17"/>
      <c r="J43" s="17"/>
      <c r="K43" s="17"/>
      <c r="L43" s="17"/>
      <c r="M43" s="17"/>
      <c r="N43" s="17"/>
      <c r="O43" s="17"/>
      <c r="P43" s="17"/>
      <c r="Q43" s="17"/>
      <c r="R43" s="17"/>
      <c r="S43" s="17"/>
      <c r="T43" s="17"/>
    </row>
    <row r="44" spans="1:20" ht="15" customHeight="1" x14ac:dyDescent="0.2">
      <c r="A44" s="17"/>
      <c r="B44" s="17"/>
      <c r="C44" s="17"/>
      <c r="D44" s="17"/>
      <c r="E44" s="17"/>
      <c r="F44" s="17"/>
      <c r="G44" s="17"/>
      <c r="H44" s="17"/>
      <c r="I44" s="17"/>
      <c r="J44" s="17"/>
      <c r="K44" s="17"/>
      <c r="L44" s="17"/>
      <c r="M44" s="17"/>
      <c r="N44" s="17"/>
      <c r="O44" s="17"/>
      <c r="P44" s="17"/>
      <c r="Q44" s="17"/>
      <c r="R44" s="17"/>
      <c r="S44" s="17"/>
      <c r="T44" s="17"/>
    </row>
    <row r="45" spans="1:20" ht="15" customHeight="1" x14ac:dyDescent="0.2">
      <c r="A45" s="17"/>
      <c r="B45" s="17"/>
      <c r="C45" s="17"/>
      <c r="D45" s="17"/>
      <c r="E45" s="17"/>
      <c r="F45" s="17"/>
      <c r="G45" s="17"/>
      <c r="H45" s="17"/>
      <c r="I45" s="17"/>
      <c r="J45" s="17"/>
      <c r="K45" s="17"/>
      <c r="L45" s="17"/>
      <c r="M45" s="17"/>
      <c r="N45" s="17"/>
      <c r="O45" s="17"/>
      <c r="P45" s="17"/>
      <c r="Q45" s="17"/>
      <c r="R45" s="17"/>
      <c r="S45" s="17"/>
      <c r="T45" s="17"/>
    </row>
    <row r="46" spans="1:20" ht="15" customHeight="1" x14ac:dyDescent="0.2">
      <c r="A46" s="17"/>
      <c r="B46" s="17"/>
      <c r="C46" s="17"/>
      <c r="D46" s="17"/>
      <c r="E46" s="17"/>
      <c r="F46" s="17"/>
      <c r="G46" s="17"/>
      <c r="H46" s="17"/>
      <c r="I46" s="17"/>
      <c r="J46" s="17"/>
      <c r="K46" s="17"/>
      <c r="L46" s="17"/>
      <c r="M46" s="17"/>
      <c r="N46" s="17"/>
      <c r="O46" s="17"/>
      <c r="P46" s="17"/>
      <c r="Q46" s="17"/>
      <c r="R46" s="17"/>
      <c r="S46" s="17"/>
      <c r="T46" s="17"/>
    </row>
    <row r="47" spans="1:20" ht="15" customHeight="1" x14ac:dyDescent="0.2">
      <c r="A47" s="17"/>
      <c r="B47" s="17"/>
      <c r="C47" s="17"/>
      <c r="D47" s="17"/>
      <c r="E47" s="17"/>
      <c r="F47" s="17"/>
      <c r="G47" s="17"/>
      <c r="H47" s="17"/>
      <c r="I47" s="17"/>
      <c r="J47" s="17"/>
      <c r="K47" s="17"/>
      <c r="L47" s="17"/>
      <c r="M47" s="17"/>
      <c r="N47" s="17"/>
      <c r="O47" s="17"/>
      <c r="P47" s="17"/>
      <c r="Q47" s="17"/>
      <c r="R47" s="17"/>
      <c r="S47" s="17"/>
      <c r="T47" s="17"/>
    </row>
    <row r="48" spans="1:20" ht="15" customHeight="1" x14ac:dyDescent="0.2">
      <c r="A48" s="17"/>
      <c r="B48" s="17"/>
      <c r="C48" s="17"/>
      <c r="D48" s="17"/>
      <c r="E48" s="17"/>
      <c r="F48" s="17"/>
      <c r="G48" s="17"/>
      <c r="H48" s="17"/>
      <c r="I48" s="17"/>
      <c r="J48" s="17"/>
      <c r="K48" s="17"/>
      <c r="L48" s="17"/>
      <c r="M48" s="17"/>
      <c r="N48" s="17"/>
      <c r="O48" s="17"/>
      <c r="P48" s="17"/>
      <c r="Q48" s="17"/>
      <c r="R48" s="17"/>
      <c r="S48" s="17"/>
      <c r="T48" s="17"/>
    </row>
    <row r="49" spans="1:20" ht="15" customHeight="1" x14ac:dyDescent="0.2">
      <c r="A49" s="17"/>
      <c r="B49" s="17"/>
      <c r="C49" s="17"/>
      <c r="D49" s="17"/>
      <c r="E49" s="17"/>
      <c r="F49" s="17"/>
      <c r="G49" s="17"/>
      <c r="H49" s="17"/>
      <c r="I49" s="17"/>
      <c r="J49" s="17"/>
      <c r="K49" s="17"/>
      <c r="L49" s="17"/>
      <c r="M49" s="17"/>
      <c r="N49" s="17"/>
      <c r="O49" s="17"/>
      <c r="P49" s="17"/>
      <c r="Q49" s="17"/>
      <c r="R49" s="17"/>
      <c r="S49" s="17"/>
      <c r="T49" s="17"/>
    </row>
    <row r="50" spans="1:20" ht="15" customHeight="1" x14ac:dyDescent="0.2">
      <c r="A50" s="17"/>
      <c r="B50" s="17"/>
      <c r="C50" s="17"/>
      <c r="D50" s="17"/>
      <c r="E50" s="17"/>
      <c r="F50" s="17"/>
      <c r="G50" s="17"/>
      <c r="H50" s="17"/>
      <c r="I50" s="17"/>
      <c r="J50" s="17"/>
      <c r="K50" s="17"/>
      <c r="L50" s="17"/>
      <c r="M50" s="17"/>
      <c r="N50" s="17"/>
      <c r="O50" s="17"/>
      <c r="P50" s="17"/>
      <c r="Q50" s="17"/>
      <c r="R50" s="17"/>
      <c r="S50" s="17"/>
      <c r="T50" s="17"/>
    </row>
    <row r="51" spans="1:20" ht="15" customHeight="1" x14ac:dyDescent="0.2">
      <c r="A51" s="17"/>
      <c r="B51" s="17"/>
      <c r="C51" s="17"/>
      <c r="D51" s="17"/>
      <c r="E51" s="17"/>
      <c r="F51" s="17"/>
      <c r="G51" s="17"/>
      <c r="H51" s="17"/>
      <c r="I51" s="17"/>
      <c r="J51" s="17"/>
      <c r="K51" s="17"/>
      <c r="L51" s="17"/>
      <c r="M51" s="17"/>
      <c r="N51" s="17"/>
      <c r="O51" s="17"/>
      <c r="P51" s="17"/>
      <c r="Q51" s="17"/>
      <c r="R51" s="17"/>
      <c r="S51" s="17"/>
      <c r="T51" s="17"/>
    </row>
    <row r="52" spans="1:20" ht="15" customHeight="1" x14ac:dyDescent="0.2">
      <c r="A52" s="17"/>
      <c r="B52" s="17"/>
      <c r="C52" s="17"/>
      <c r="D52" s="17"/>
      <c r="E52" s="17"/>
      <c r="F52" s="17"/>
      <c r="G52" s="17"/>
      <c r="H52" s="17"/>
      <c r="I52" s="17"/>
      <c r="J52" s="17"/>
      <c r="K52" s="17"/>
      <c r="L52" s="17"/>
      <c r="M52" s="17"/>
      <c r="N52" s="17"/>
      <c r="O52" s="17"/>
      <c r="P52" s="17"/>
      <c r="Q52" s="17"/>
      <c r="R52" s="17"/>
      <c r="S52" s="17"/>
      <c r="T52" s="17"/>
    </row>
    <row r="53" spans="1:20" ht="15" customHeight="1" x14ac:dyDescent="0.2">
      <c r="A53" s="17"/>
      <c r="B53" s="17"/>
      <c r="C53" s="17"/>
      <c r="D53" s="17"/>
      <c r="E53" s="17"/>
      <c r="F53" s="17"/>
      <c r="G53" s="17"/>
      <c r="H53" s="17"/>
      <c r="I53" s="17"/>
      <c r="J53" s="17"/>
      <c r="K53" s="17"/>
      <c r="L53" s="17"/>
      <c r="M53" s="17"/>
      <c r="N53" s="17"/>
      <c r="O53" s="17"/>
      <c r="P53" s="17"/>
      <c r="Q53" s="17"/>
      <c r="R53" s="17"/>
      <c r="S53" s="17"/>
      <c r="T53" s="17"/>
    </row>
  </sheetData>
  <mergeCells count="9">
    <mergeCell ref="B32:J32"/>
    <mergeCell ref="I6:J6"/>
    <mergeCell ref="L6:M6"/>
    <mergeCell ref="B2:S2"/>
    <mergeCell ref="B3:S3"/>
    <mergeCell ref="R6:S6"/>
    <mergeCell ref="O6:P6"/>
    <mergeCell ref="F6:G6"/>
    <mergeCell ref="C6:D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C51"/>
  <sheetViews>
    <sheetView showGridLines="0" showRuler="0" zoomScaleNormal="100" zoomScaleSheetLayoutView="100" workbookViewId="0">
      <pane xSplit="2" ySplit="9" topLeftCell="C10" activePane="bottomRight" state="frozen"/>
      <selection pane="topRight" activeCell="C1" sqref="C1"/>
      <selection pane="bottomLeft" activeCell="A10" sqref="A10"/>
      <selection pane="bottomRight"/>
    </sheetView>
  </sheetViews>
  <sheetFormatPr defaultColWidth="13.42578125" defaultRowHeight="12.75" x14ac:dyDescent="0.2"/>
  <cols>
    <col min="1" max="1" width="4.42578125" customWidth="1"/>
    <col min="2" max="2" width="38.42578125" customWidth="1"/>
    <col min="3" max="5" width="11.42578125" customWidth="1"/>
    <col min="6" max="6" width="1.42578125" customWidth="1"/>
    <col min="7" max="12" width="11.42578125" customWidth="1"/>
    <col min="13" max="13" width="13.5703125" customWidth="1"/>
    <col min="14" max="17" width="11.42578125" customWidth="1"/>
    <col min="18" max="18" width="1.42578125" customWidth="1"/>
    <col min="19" max="21" width="15" customWidth="1"/>
  </cols>
  <sheetData>
    <row r="1" spans="1:55" x14ac:dyDescent="0.2">
      <c r="A1" s="17"/>
      <c r="B1" s="90"/>
      <c r="C1" s="90"/>
      <c r="D1" s="90"/>
      <c r="E1" s="90"/>
      <c r="F1" s="90"/>
      <c r="G1" s="90"/>
      <c r="H1" s="90"/>
      <c r="I1" s="90"/>
      <c r="J1" s="90"/>
      <c r="K1" s="90"/>
      <c r="L1" s="90"/>
      <c r="M1" s="90"/>
      <c r="N1" s="90"/>
      <c r="O1" s="90"/>
      <c r="P1" s="90"/>
      <c r="Q1" s="90"/>
      <c r="R1" s="90"/>
      <c r="S1" s="90"/>
      <c r="T1" s="90"/>
      <c r="U1" s="90"/>
    </row>
    <row r="2" spans="1:55" ht="13.35" customHeight="1" x14ac:dyDescent="0.2">
      <c r="A2" s="17"/>
      <c r="B2" s="476" t="s">
        <v>260</v>
      </c>
      <c r="C2" s="476"/>
      <c r="D2" s="476"/>
      <c r="E2" s="476"/>
      <c r="F2" s="476"/>
      <c r="G2" s="476"/>
      <c r="H2" s="476"/>
      <c r="I2" s="476"/>
      <c r="J2" s="476"/>
      <c r="K2" s="476"/>
      <c r="L2" s="476"/>
      <c r="M2" s="476"/>
      <c r="N2" s="476"/>
      <c r="O2" s="476"/>
      <c r="P2" s="476"/>
      <c r="Q2" s="476"/>
      <c r="R2" s="476"/>
      <c r="S2" s="476"/>
      <c r="T2" s="476"/>
      <c r="U2" s="476"/>
    </row>
    <row r="3" spans="1:55" x14ac:dyDescent="0.2">
      <c r="A3" s="17"/>
      <c r="B3" s="476" t="s">
        <v>57</v>
      </c>
      <c r="C3" s="476"/>
      <c r="D3" s="476"/>
      <c r="E3" s="476"/>
      <c r="F3" s="476"/>
      <c r="G3" s="476"/>
      <c r="H3" s="476"/>
      <c r="I3" s="476"/>
      <c r="J3" s="476"/>
      <c r="K3" s="476"/>
      <c r="L3" s="476"/>
      <c r="M3" s="476"/>
      <c r="N3" s="476"/>
      <c r="O3" s="476"/>
      <c r="P3" s="476"/>
      <c r="Q3" s="476"/>
      <c r="R3" s="476"/>
      <c r="S3" s="476"/>
      <c r="T3" s="476"/>
      <c r="U3" s="476"/>
    </row>
    <row r="4" spans="1:55" x14ac:dyDescent="0.2">
      <c r="A4" s="17"/>
      <c r="B4" s="179"/>
      <c r="C4" s="179"/>
      <c r="D4" s="179"/>
      <c r="E4" s="179"/>
      <c r="F4" s="179"/>
      <c r="G4" s="179"/>
      <c r="H4" s="179"/>
      <c r="I4" s="179"/>
      <c r="J4" s="179"/>
      <c r="K4" s="179"/>
      <c r="L4" s="179"/>
      <c r="M4" s="179"/>
      <c r="N4" s="179"/>
      <c r="O4" s="179"/>
      <c r="P4" s="179"/>
      <c r="Q4" s="179"/>
      <c r="R4" s="179"/>
      <c r="S4" s="179"/>
      <c r="T4" s="179"/>
      <c r="U4" s="179"/>
    </row>
    <row r="5" spans="1:55" ht="27" customHeight="1" x14ac:dyDescent="0.2">
      <c r="A5" s="17"/>
      <c r="B5" s="179"/>
      <c r="C5" s="475" t="s">
        <v>297</v>
      </c>
      <c r="D5" s="475"/>
      <c r="E5" s="475"/>
      <c r="F5" s="475"/>
      <c r="G5" s="475" t="s">
        <v>298</v>
      </c>
      <c r="H5" s="475"/>
      <c r="I5" s="475"/>
      <c r="J5" s="475"/>
      <c r="K5" s="475"/>
      <c r="L5" s="475"/>
      <c r="M5" s="475"/>
      <c r="N5" s="475"/>
      <c r="O5" s="475"/>
      <c r="P5" s="475"/>
      <c r="Q5" s="475"/>
      <c r="R5" s="179"/>
      <c r="S5" s="475" t="s">
        <v>223</v>
      </c>
      <c r="T5" s="475"/>
      <c r="U5" s="475"/>
    </row>
    <row r="6" spans="1:55" x14ac:dyDescent="0.2">
      <c r="A6" s="17"/>
      <c r="B6" s="179"/>
      <c r="C6" s="179"/>
      <c r="D6" s="179"/>
      <c r="E6" s="179"/>
      <c r="F6" s="179"/>
      <c r="G6" s="179"/>
      <c r="H6" s="179"/>
      <c r="I6" s="179"/>
      <c r="J6" s="179"/>
      <c r="K6" s="179"/>
      <c r="L6" s="179"/>
      <c r="M6" s="179"/>
      <c r="N6" s="179"/>
      <c r="O6" s="179"/>
      <c r="P6" s="179"/>
      <c r="Q6" s="179"/>
      <c r="R6" s="179"/>
      <c r="S6" s="179"/>
      <c r="T6" s="179"/>
      <c r="U6" s="179"/>
    </row>
    <row r="7" spans="1:55" x14ac:dyDescent="0.2">
      <c r="A7" s="17"/>
      <c r="B7" s="90"/>
      <c r="C7" s="264" t="s">
        <v>155</v>
      </c>
      <c r="D7" s="264" t="s">
        <v>157</v>
      </c>
      <c r="E7" s="264" t="s">
        <v>241</v>
      </c>
      <c r="F7" s="264"/>
      <c r="G7" s="264" t="s">
        <v>156</v>
      </c>
      <c r="H7" s="264" t="s">
        <v>207</v>
      </c>
      <c r="I7" s="320" t="s">
        <v>208</v>
      </c>
      <c r="J7" s="264" t="s">
        <v>209</v>
      </c>
      <c r="K7" s="264" t="s">
        <v>210</v>
      </c>
      <c r="L7" s="264" t="s">
        <v>211</v>
      </c>
      <c r="M7" s="179" t="s">
        <v>295</v>
      </c>
      <c r="N7" s="264" t="s">
        <v>263</v>
      </c>
      <c r="O7" s="264" t="s">
        <v>293</v>
      </c>
      <c r="P7" s="264" t="s">
        <v>308</v>
      </c>
      <c r="Q7" s="264" t="s">
        <v>309</v>
      </c>
      <c r="R7" s="264"/>
      <c r="S7" s="264" t="s">
        <v>240</v>
      </c>
      <c r="T7" s="264" t="s">
        <v>265</v>
      </c>
      <c r="U7" s="264" t="s">
        <v>310</v>
      </c>
    </row>
    <row r="8" spans="1:55" ht="28.35" customHeight="1" x14ac:dyDescent="0.2">
      <c r="A8" s="17"/>
      <c r="B8" s="90"/>
      <c r="C8" s="321" t="s">
        <v>158</v>
      </c>
      <c r="D8" s="321" t="s">
        <v>160</v>
      </c>
      <c r="E8" s="321" t="s">
        <v>242</v>
      </c>
      <c r="F8" s="321"/>
      <c r="G8" s="321" t="s">
        <v>159</v>
      </c>
      <c r="H8" s="321" t="s">
        <v>162</v>
      </c>
      <c r="I8" s="321" t="s">
        <v>162</v>
      </c>
      <c r="J8" s="321" t="s">
        <v>161</v>
      </c>
      <c r="K8" s="321" t="s">
        <v>161</v>
      </c>
      <c r="L8" s="321" t="s">
        <v>201</v>
      </c>
      <c r="M8" s="321" t="s">
        <v>217</v>
      </c>
      <c r="N8" s="321" t="s">
        <v>264</v>
      </c>
      <c r="O8" s="321" t="s">
        <v>294</v>
      </c>
      <c r="P8" s="321" t="s">
        <v>311</v>
      </c>
      <c r="Q8" s="321" t="s">
        <v>311</v>
      </c>
      <c r="R8" s="321"/>
      <c r="S8" s="321" t="s">
        <v>217</v>
      </c>
      <c r="T8" s="321" t="s">
        <v>264</v>
      </c>
      <c r="U8" s="321" t="s">
        <v>311</v>
      </c>
    </row>
    <row r="9" spans="1:55" ht="14.1" customHeight="1" x14ac:dyDescent="0.2">
      <c r="A9" s="17"/>
      <c r="B9" s="179" t="s">
        <v>206</v>
      </c>
      <c r="C9" s="322"/>
      <c r="D9" s="322"/>
      <c r="E9" s="322"/>
      <c r="F9" s="322"/>
      <c r="G9" s="322"/>
      <c r="H9" s="322"/>
      <c r="I9" s="322"/>
      <c r="J9" s="322"/>
      <c r="K9" s="322"/>
      <c r="L9" s="322"/>
      <c r="M9" s="322"/>
      <c r="N9" s="322"/>
      <c r="O9" s="322"/>
      <c r="P9" s="322"/>
      <c r="Q9" s="322"/>
      <c r="R9" s="322"/>
      <c r="S9" s="322"/>
      <c r="T9" s="322"/>
      <c r="U9" s="322"/>
    </row>
    <row r="10" spans="1:55" ht="14.1" customHeight="1" x14ac:dyDescent="0.2">
      <c r="A10" s="17"/>
      <c r="B10" s="90" t="s">
        <v>254</v>
      </c>
      <c r="C10" s="118">
        <v>8384</v>
      </c>
      <c r="D10" s="118">
        <v>12141</v>
      </c>
      <c r="E10" s="118">
        <v>7288</v>
      </c>
      <c r="F10" s="118"/>
      <c r="G10" s="118">
        <v>22373</v>
      </c>
      <c r="H10" s="118">
        <v>15400</v>
      </c>
      <c r="I10" s="118">
        <v>15400</v>
      </c>
      <c r="J10" s="118">
        <v>10550</v>
      </c>
      <c r="K10" s="118">
        <v>10550</v>
      </c>
      <c r="L10" s="118">
        <v>8547</v>
      </c>
      <c r="M10" s="118">
        <v>11991</v>
      </c>
      <c r="N10" s="118">
        <v>12062</v>
      </c>
      <c r="O10" s="118">
        <v>5349</v>
      </c>
      <c r="P10" s="118">
        <v>5517</v>
      </c>
      <c r="Q10" s="118">
        <v>5517</v>
      </c>
      <c r="R10" s="118"/>
      <c r="S10" s="118">
        <v>11991</v>
      </c>
      <c r="T10" s="118">
        <v>12062</v>
      </c>
      <c r="U10" s="118">
        <v>5517</v>
      </c>
      <c r="AN10" s="390"/>
      <c r="AO10" s="390"/>
      <c r="AP10" s="390"/>
      <c r="AQ10" s="390"/>
      <c r="AR10" s="390"/>
      <c r="AS10" s="390"/>
      <c r="AT10" s="390"/>
      <c r="AU10" s="390"/>
      <c r="AV10" s="390"/>
      <c r="AW10" s="390"/>
      <c r="AX10" s="390"/>
      <c r="AY10" s="390"/>
      <c r="AZ10" s="390"/>
      <c r="BA10" s="390"/>
      <c r="BB10" s="390"/>
      <c r="BC10" s="390"/>
    </row>
    <row r="11" spans="1:55" ht="16.350000000000001" customHeight="1" x14ac:dyDescent="0.2">
      <c r="A11" s="17"/>
      <c r="B11" s="90" t="s">
        <v>228</v>
      </c>
      <c r="C11" s="118">
        <v>303</v>
      </c>
      <c r="D11" s="118">
        <v>372</v>
      </c>
      <c r="E11" s="118">
        <v>248</v>
      </c>
      <c r="F11" s="118"/>
      <c r="G11" s="118">
        <v>206</v>
      </c>
      <c r="H11" s="118">
        <v>196</v>
      </c>
      <c r="I11" s="118">
        <v>25</v>
      </c>
      <c r="J11" s="118">
        <v>289</v>
      </c>
      <c r="K11" s="118">
        <v>36</v>
      </c>
      <c r="L11" s="118">
        <v>201</v>
      </c>
      <c r="M11" s="118">
        <v>180</v>
      </c>
      <c r="N11" s="118">
        <v>270</v>
      </c>
      <c r="O11" s="118">
        <v>90</v>
      </c>
      <c r="P11" s="118">
        <v>75</v>
      </c>
      <c r="Q11" s="118">
        <v>11</v>
      </c>
      <c r="R11" s="118"/>
      <c r="S11" s="118">
        <v>1934</v>
      </c>
      <c r="T11" s="118">
        <v>2560</v>
      </c>
      <c r="U11" s="118">
        <v>1498</v>
      </c>
      <c r="AN11" s="390"/>
      <c r="AO11" s="390"/>
      <c r="AP11" s="390"/>
      <c r="AQ11" s="390"/>
      <c r="AR11" s="390"/>
      <c r="AS11" s="390"/>
      <c r="AT11" s="390"/>
      <c r="AU11" s="390"/>
      <c r="AV11" s="390"/>
      <c r="AW11" s="390"/>
      <c r="AX11" s="390"/>
      <c r="AY11" s="390"/>
      <c r="AZ11" s="390"/>
      <c r="BA11" s="390"/>
      <c r="BB11" s="390"/>
      <c r="BC11" s="390"/>
    </row>
    <row r="12" spans="1:55" ht="14.1" customHeight="1" x14ac:dyDescent="0.2">
      <c r="A12" s="17"/>
      <c r="B12" s="90" t="s">
        <v>163</v>
      </c>
      <c r="C12" s="118">
        <v>189</v>
      </c>
      <c r="D12" s="118">
        <v>304</v>
      </c>
      <c r="E12" s="118">
        <v>244</v>
      </c>
      <c r="F12" s="118"/>
      <c r="G12" s="118">
        <v>671</v>
      </c>
      <c r="H12" s="118">
        <v>462</v>
      </c>
      <c r="I12" s="118">
        <v>385</v>
      </c>
      <c r="J12" s="118">
        <v>317</v>
      </c>
      <c r="K12" s="118">
        <v>264</v>
      </c>
      <c r="L12" s="118">
        <v>256</v>
      </c>
      <c r="M12" s="118">
        <v>360</v>
      </c>
      <c r="N12" s="118">
        <v>362</v>
      </c>
      <c r="O12" s="118">
        <v>134</v>
      </c>
      <c r="P12" s="118">
        <v>161</v>
      </c>
      <c r="Q12" s="118">
        <v>134</v>
      </c>
      <c r="R12" s="118"/>
      <c r="S12" s="144" t="s">
        <v>222</v>
      </c>
      <c r="T12" s="144" t="s">
        <v>222</v>
      </c>
      <c r="U12" s="144" t="s">
        <v>222</v>
      </c>
      <c r="AN12" s="390"/>
      <c r="AO12" s="390"/>
      <c r="AP12" s="390"/>
      <c r="AQ12" s="390"/>
      <c r="AR12" s="390"/>
      <c r="AS12" s="390"/>
      <c r="AT12" s="390"/>
      <c r="AU12" s="390"/>
      <c r="AV12" s="390"/>
      <c r="AW12" s="390"/>
      <c r="AX12" s="390"/>
      <c r="AY12" s="390"/>
      <c r="AZ12" s="390"/>
      <c r="BA12" s="390"/>
      <c r="BB12" s="390"/>
      <c r="BC12" s="390"/>
    </row>
    <row r="13" spans="1:55" ht="14.1" customHeight="1" x14ac:dyDescent="0.2">
      <c r="A13" s="17"/>
      <c r="B13" s="90"/>
      <c r="C13" s="189"/>
      <c r="D13" s="189"/>
      <c r="E13" s="189"/>
      <c r="F13" s="189"/>
      <c r="G13" s="189"/>
      <c r="H13" s="189"/>
      <c r="I13" s="189"/>
      <c r="J13" s="189"/>
      <c r="K13" s="189"/>
      <c r="L13" s="189"/>
      <c r="M13" s="189"/>
      <c r="N13" s="189"/>
      <c r="O13" s="189"/>
      <c r="P13" s="189"/>
      <c r="Q13" s="189"/>
      <c r="R13" s="189"/>
      <c r="S13" s="189"/>
      <c r="T13" s="189"/>
      <c r="U13" s="189"/>
      <c r="AN13" s="390"/>
      <c r="AO13" s="390"/>
      <c r="AP13" s="390"/>
      <c r="AQ13" s="390"/>
      <c r="AR13" s="390"/>
      <c r="AS13" s="390"/>
      <c r="AT13" s="390"/>
      <c r="AU13" s="390"/>
      <c r="AV13" s="390"/>
      <c r="AW13" s="390"/>
      <c r="AX13" s="390"/>
      <c r="AY13" s="390"/>
      <c r="AZ13" s="390"/>
      <c r="BA13" s="390"/>
      <c r="BB13" s="390"/>
      <c r="BC13" s="390"/>
    </row>
    <row r="14" spans="1:55" ht="15.75" customHeight="1" x14ac:dyDescent="0.2">
      <c r="A14" s="17"/>
      <c r="B14" s="90" t="s">
        <v>224</v>
      </c>
      <c r="C14" s="144">
        <v>2.2499999999999999E-2</v>
      </c>
      <c r="D14" s="144">
        <v>2.5000000000000001E-2</v>
      </c>
      <c r="E14" s="144">
        <v>3.3500000000000002E-2</v>
      </c>
      <c r="F14" s="144"/>
      <c r="G14" s="144">
        <v>0.03</v>
      </c>
      <c r="H14" s="144">
        <v>0.03</v>
      </c>
      <c r="I14" s="144">
        <v>2.5000000000000001E-2</v>
      </c>
      <c r="J14" s="144">
        <v>0.03</v>
      </c>
      <c r="K14" s="144">
        <v>2.5000000000000001E-2</v>
      </c>
      <c r="L14" s="144">
        <v>0.03</v>
      </c>
      <c r="M14" s="144">
        <v>0.03</v>
      </c>
      <c r="N14" s="144">
        <v>0.03</v>
      </c>
      <c r="O14" s="144">
        <v>2.5000000000000001E-2</v>
      </c>
      <c r="P14" s="144">
        <v>2.92E-2</v>
      </c>
      <c r="Q14" s="144">
        <v>2.4199999999999999E-2</v>
      </c>
      <c r="R14" s="144"/>
      <c r="S14" s="144" t="s">
        <v>222</v>
      </c>
      <c r="T14" s="144" t="s">
        <v>222</v>
      </c>
      <c r="U14" s="144" t="s">
        <v>222</v>
      </c>
      <c r="AN14" s="391"/>
      <c r="AO14" s="391"/>
      <c r="AP14" s="391"/>
      <c r="AQ14" s="391"/>
      <c r="AR14" s="391"/>
      <c r="AS14" s="391"/>
      <c r="AT14" s="391"/>
      <c r="AU14" s="391"/>
      <c r="AV14" s="391"/>
      <c r="AW14" s="391"/>
      <c r="AX14" s="391"/>
      <c r="AY14" s="391"/>
      <c r="AZ14" s="391"/>
      <c r="BA14" s="391"/>
      <c r="BB14" s="391"/>
      <c r="BC14" s="391"/>
    </row>
    <row r="15" spans="1:55" ht="15.75" customHeight="1" x14ac:dyDescent="0.2">
      <c r="A15" s="17"/>
      <c r="B15" s="90" t="s">
        <v>225</v>
      </c>
      <c r="C15" s="144">
        <v>7.0000000000000007E-2</v>
      </c>
      <c r="D15" s="144">
        <v>6.7500000000000004E-2</v>
      </c>
      <c r="E15" s="144">
        <v>6.7500000000000004E-2</v>
      </c>
      <c r="F15" s="144"/>
      <c r="G15" s="144">
        <v>7.0000000000000007E-2</v>
      </c>
      <c r="H15" s="144">
        <v>6.9900000000000004E-2</v>
      </c>
      <c r="I15" s="144">
        <v>0.03</v>
      </c>
      <c r="J15" s="144">
        <v>7.0000000000000007E-2</v>
      </c>
      <c r="K15" s="144">
        <v>0.03</v>
      </c>
      <c r="L15" s="144">
        <v>7.0000000000000007E-2</v>
      </c>
      <c r="M15" s="144">
        <v>6.5699999999999995E-2</v>
      </c>
      <c r="N15" s="144">
        <v>6.5000000000000002E-2</v>
      </c>
      <c r="O15" s="144">
        <v>6.5000000000000002E-2</v>
      </c>
      <c r="P15" s="144">
        <v>6.1699999999999998E-2</v>
      </c>
      <c r="Q15" s="144">
        <v>2.92E-2</v>
      </c>
      <c r="R15" s="144"/>
      <c r="S15" s="144" t="s">
        <v>222</v>
      </c>
      <c r="T15" s="144" t="s">
        <v>222</v>
      </c>
      <c r="U15" s="144" t="s">
        <v>222</v>
      </c>
      <c r="AN15" s="391"/>
      <c r="AO15" s="391"/>
      <c r="AP15" s="391"/>
      <c r="AQ15" s="391"/>
      <c r="AR15" s="391"/>
      <c r="AS15" s="391"/>
      <c r="AT15" s="391"/>
      <c r="AU15" s="391"/>
      <c r="AV15" s="391"/>
      <c r="AW15" s="391"/>
      <c r="AX15" s="391"/>
      <c r="AY15" s="391"/>
      <c r="AZ15" s="391"/>
      <c r="BA15" s="391"/>
      <c r="BB15" s="391"/>
      <c r="BC15" s="391"/>
    </row>
    <row r="16" spans="1:55" ht="14.1" customHeight="1" x14ac:dyDescent="0.2">
      <c r="A16" s="17"/>
      <c r="B16" s="90" t="s">
        <v>212</v>
      </c>
      <c r="C16" s="144">
        <v>0.76</v>
      </c>
      <c r="D16" s="144">
        <v>0.72</v>
      </c>
      <c r="E16" s="144">
        <v>1</v>
      </c>
      <c r="F16" s="144"/>
      <c r="G16" s="144">
        <v>0.23</v>
      </c>
      <c r="H16" s="144">
        <v>0.31919999999999998</v>
      </c>
      <c r="I16" s="144">
        <v>0.31919999999999998</v>
      </c>
      <c r="J16" s="144">
        <v>0.6845</v>
      </c>
      <c r="K16" s="144">
        <v>0.6845</v>
      </c>
      <c r="L16" s="144">
        <v>0.58799999999999997</v>
      </c>
      <c r="M16" s="144">
        <v>0.42</v>
      </c>
      <c r="N16" s="144">
        <v>0.63959999999999995</v>
      </c>
      <c r="O16" s="144">
        <v>0.41880000000000001</v>
      </c>
      <c r="P16" s="144">
        <v>0.4158</v>
      </c>
      <c r="Q16" s="144">
        <v>0.41589999999999999</v>
      </c>
      <c r="R16" s="144"/>
      <c r="S16" s="144">
        <v>0.1613</v>
      </c>
      <c r="T16" s="144">
        <v>0.21229999999999999</v>
      </c>
      <c r="U16" s="144">
        <v>0.27150000000000002</v>
      </c>
      <c r="AN16" s="391"/>
      <c r="AO16" s="391"/>
      <c r="AP16" s="391"/>
      <c r="AQ16" s="391"/>
      <c r="AR16" s="391"/>
      <c r="AS16" s="391"/>
      <c r="AT16" s="391"/>
      <c r="AU16" s="391"/>
      <c r="AV16" s="391"/>
      <c r="AW16" s="391"/>
      <c r="AX16" s="391"/>
      <c r="AY16" s="391"/>
      <c r="AZ16" s="391"/>
      <c r="BA16" s="391"/>
      <c r="BB16" s="391"/>
      <c r="BC16" s="391"/>
    </row>
    <row r="17" spans="1:55" ht="14.1" customHeight="1" x14ac:dyDescent="0.2">
      <c r="A17" s="17"/>
      <c r="B17" s="90"/>
      <c r="C17" s="267"/>
      <c r="D17" s="267"/>
      <c r="E17" s="267"/>
      <c r="F17" s="267"/>
      <c r="G17" s="267"/>
      <c r="H17" s="267"/>
      <c r="I17" s="267"/>
      <c r="J17" s="267"/>
      <c r="K17" s="267"/>
      <c r="L17" s="267"/>
      <c r="M17" s="267"/>
      <c r="N17" s="267"/>
      <c r="O17" s="267"/>
      <c r="P17" s="267"/>
      <c r="Q17" s="267"/>
      <c r="R17" s="267"/>
      <c r="S17" s="267"/>
      <c r="T17" s="267"/>
      <c r="U17" s="267"/>
      <c r="AN17" s="390"/>
      <c r="AO17" s="390"/>
      <c r="AP17" s="390"/>
      <c r="AQ17" s="390"/>
      <c r="AR17" s="390"/>
      <c r="AS17" s="390"/>
      <c r="AT17" s="390"/>
      <c r="AU17" s="390"/>
      <c r="AV17" s="390"/>
      <c r="AW17" s="390"/>
      <c r="AX17" s="390"/>
      <c r="AY17" s="390"/>
      <c r="AZ17" s="390"/>
      <c r="BA17" s="390"/>
      <c r="BB17" s="390"/>
      <c r="BC17" s="390"/>
    </row>
    <row r="18" spans="1:55" ht="14.1" customHeight="1" x14ac:dyDescent="0.2">
      <c r="A18" s="17"/>
      <c r="B18" s="90" t="s">
        <v>164</v>
      </c>
      <c r="C18" s="450">
        <v>44302</v>
      </c>
      <c r="D18" s="450">
        <v>44441</v>
      </c>
      <c r="E18" s="450">
        <v>45245</v>
      </c>
      <c r="F18" s="450"/>
      <c r="G18" s="450">
        <v>44197</v>
      </c>
      <c r="H18" s="450">
        <v>44562</v>
      </c>
      <c r="I18" s="450">
        <v>44562</v>
      </c>
      <c r="J18" s="450">
        <v>44621</v>
      </c>
      <c r="K18" s="450">
        <v>44621</v>
      </c>
      <c r="L18" s="450">
        <v>44805</v>
      </c>
      <c r="M18" s="450">
        <v>44927</v>
      </c>
      <c r="N18" s="450">
        <v>45292</v>
      </c>
      <c r="O18" s="450">
        <v>45444</v>
      </c>
      <c r="P18" s="450">
        <v>45658</v>
      </c>
      <c r="Q18" s="450">
        <v>45658</v>
      </c>
      <c r="R18" s="450"/>
      <c r="S18" s="450">
        <v>45017</v>
      </c>
      <c r="T18" s="450">
        <v>45292</v>
      </c>
      <c r="U18" s="450">
        <v>45658</v>
      </c>
      <c r="AN18" s="390"/>
      <c r="AO18" s="390"/>
      <c r="AP18" s="390"/>
      <c r="AQ18" s="390"/>
      <c r="AR18" s="390"/>
      <c r="AS18" s="390"/>
      <c r="AT18" s="390"/>
      <c r="AU18" s="390"/>
      <c r="AV18" s="390"/>
      <c r="AW18" s="390"/>
      <c r="AX18" s="390"/>
      <c r="AY18" s="390"/>
      <c r="AZ18" s="390"/>
      <c r="BA18" s="390"/>
      <c r="BB18" s="390"/>
      <c r="BC18" s="390"/>
    </row>
    <row r="19" spans="1:55" ht="14.1" customHeight="1" x14ac:dyDescent="0.2">
      <c r="A19" s="17"/>
      <c r="B19" s="90" t="s">
        <v>165</v>
      </c>
      <c r="C19" s="450">
        <v>48877</v>
      </c>
      <c r="D19" s="450">
        <v>49000</v>
      </c>
      <c r="E19" s="450">
        <v>48908</v>
      </c>
      <c r="F19" s="450"/>
      <c r="G19" s="450">
        <v>48213</v>
      </c>
      <c r="H19" s="450">
        <v>48579</v>
      </c>
      <c r="I19" s="450">
        <v>48579</v>
      </c>
      <c r="J19" s="450">
        <v>48213</v>
      </c>
      <c r="K19" s="450">
        <v>48213</v>
      </c>
      <c r="L19" s="450">
        <v>48579</v>
      </c>
      <c r="M19" s="450">
        <v>48944</v>
      </c>
      <c r="N19" s="450">
        <v>49309</v>
      </c>
      <c r="O19" s="450">
        <v>49125</v>
      </c>
      <c r="P19" s="450">
        <v>49674</v>
      </c>
      <c r="Q19" s="450">
        <v>49674</v>
      </c>
      <c r="R19" s="450"/>
      <c r="S19" s="450">
        <v>49035</v>
      </c>
      <c r="T19" s="450">
        <v>49309</v>
      </c>
      <c r="U19" s="450">
        <v>49674</v>
      </c>
      <c r="AN19" s="391"/>
      <c r="AO19" s="391"/>
      <c r="AP19" s="391"/>
      <c r="AQ19" s="391"/>
      <c r="AR19" s="391"/>
      <c r="AS19" s="391"/>
      <c r="AT19" s="391"/>
      <c r="AU19" s="391"/>
      <c r="AV19" s="391"/>
      <c r="AW19" s="391"/>
      <c r="AX19" s="391"/>
      <c r="AY19" s="391"/>
      <c r="AZ19" s="391"/>
      <c r="BA19" s="391"/>
      <c r="BB19" s="391"/>
      <c r="BC19" s="391"/>
    </row>
    <row r="20" spans="1:55" ht="14.1" customHeight="1" x14ac:dyDescent="0.2">
      <c r="A20" s="17"/>
      <c r="B20" s="90" t="s">
        <v>166</v>
      </c>
      <c r="C20" s="450">
        <v>46868</v>
      </c>
      <c r="D20" s="450">
        <v>46990</v>
      </c>
      <c r="E20" s="450">
        <v>47084</v>
      </c>
      <c r="F20" s="450"/>
      <c r="G20" s="450">
        <v>46934</v>
      </c>
      <c r="H20" s="450">
        <v>47483</v>
      </c>
      <c r="I20" s="450">
        <v>47483</v>
      </c>
      <c r="J20" s="450">
        <v>47118</v>
      </c>
      <c r="K20" s="450">
        <v>47118</v>
      </c>
      <c r="L20" s="450">
        <v>47484</v>
      </c>
      <c r="M20" s="450">
        <v>47848</v>
      </c>
      <c r="N20" s="450">
        <v>48213</v>
      </c>
      <c r="O20" s="450">
        <v>47299</v>
      </c>
      <c r="P20" s="450">
        <v>47848</v>
      </c>
      <c r="Q20" s="450">
        <v>47848</v>
      </c>
      <c r="R20" s="450"/>
      <c r="S20" s="450">
        <v>46387</v>
      </c>
      <c r="T20" s="450">
        <v>46752</v>
      </c>
      <c r="U20" s="450">
        <v>46752</v>
      </c>
      <c r="AN20" s="391"/>
      <c r="AO20" s="391"/>
      <c r="AP20" s="391"/>
      <c r="AQ20" s="391"/>
      <c r="AR20" s="391"/>
      <c r="AS20" s="391"/>
      <c r="AT20" s="391"/>
      <c r="AU20" s="391"/>
      <c r="AV20" s="391"/>
      <c r="AW20" s="391"/>
      <c r="AX20" s="391"/>
      <c r="AY20" s="391"/>
      <c r="AZ20" s="391"/>
      <c r="BA20" s="391"/>
      <c r="BB20" s="391"/>
      <c r="BC20" s="391"/>
    </row>
    <row r="21" spans="1:55" ht="14.1" customHeight="1" x14ac:dyDescent="0.2">
      <c r="A21" s="17"/>
      <c r="B21" s="90" t="s">
        <v>167</v>
      </c>
      <c r="C21" s="451">
        <v>0.1</v>
      </c>
      <c r="D21" s="451">
        <v>0.1</v>
      </c>
      <c r="E21" s="451">
        <v>0.1</v>
      </c>
      <c r="F21" s="451"/>
      <c r="G21" s="451">
        <v>0.1</v>
      </c>
      <c r="H21" s="451">
        <v>0.1</v>
      </c>
      <c r="I21" s="451">
        <v>0.1</v>
      </c>
      <c r="J21" s="451">
        <v>0.1</v>
      </c>
      <c r="K21" s="451">
        <v>0.1</v>
      </c>
      <c r="L21" s="451">
        <v>0.1</v>
      </c>
      <c r="M21" s="451">
        <v>0.1</v>
      </c>
      <c r="N21" s="451">
        <v>0.1</v>
      </c>
      <c r="O21" s="451">
        <v>0.1</v>
      </c>
      <c r="P21" s="451">
        <v>0.1</v>
      </c>
      <c r="Q21" s="451">
        <v>0.1</v>
      </c>
      <c r="R21" s="451"/>
      <c r="S21" s="144" t="s">
        <v>222</v>
      </c>
      <c r="T21" s="144" t="s">
        <v>222</v>
      </c>
      <c r="U21" s="144" t="s">
        <v>222</v>
      </c>
      <c r="AN21" s="391"/>
      <c r="AO21" s="391"/>
      <c r="AP21" s="391"/>
      <c r="AQ21" s="391"/>
      <c r="AR21" s="391"/>
      <c r="AS21" s="391"/>
      <c r="AT21" s="391"/>
      <c r="AU21" s="391"/>
      <c r="AV21" s="391"/>
      <c r="AW21" s="391"/>
      <c r="AX21" s="391"/>
      <c r="AY21" s="391"/>
      <c r="AZ21" s="391"/>
      <c r="BA21" s="391"/>
      <c r="BB21" s="391"/>
      <c r="BC21" s="391"/>
    </row>
    <row r="22" spans="1:55" ht="14.1" customHeight="1" x14ac:dyDescent="0.2">
      <c r="A22" s="17"/>
      <c r="B22" s="90"/>
      <c r="C22" s="267"/>
      <c r="D22" s="267"/>
      <c r="E22" s="267"/>
      <c r="F22" s="267"/>
      <c r="G22" s="267"/>
      <c r="H22" s="267"/>
      <c r="I22" s="267"/>
      <c r="J22" s="267"/>
      <c r="K22" s="267"/>
      <c r="L22" s="267"/>
      <c r="M22" s="267"/>
      <c r="N22" s="267"/>
      <c r="O22" s="267"/>
      <c r="P22" s="267"/>
      <c r="Q22" s="267"/>
      <c r="R22" s="267"/>
      <c r="S22" s="267"/>
      <c r="T22" s="267"/>
      <c r="U22" s="267"/>
      <c r="AN22" s="390"/>
      <c r="AO22" s="390"/>
      <c r="AP22" s="390"/>
      <c r="AQ22" s="390"/>
      <c r="AR22" s="390"/>
      <c r="AS22" s="390"/>
      <c r="AT22" s="390"/>
      <c r="AU22" s="390"/>
      <c r="AV22" s="390"/>
      <c r="AW22" s="390"/>
      <c r="AX22" s="390"/>
      <c r="AY22" s="390"/>
      <c r="AZ22" s="390"/>
      <c r="BA22" s="390"/>
      <c r="BB22" s="390"/>
      <c r="BC22" s="390"/>
    </row>
    <row r="23" spans="1:55" ht="14.1" customHeight="1" x14ac:dyDescent="0.2">
      <c r="A23" s="17"/>
      <c r="B23" s="179" t="s">
        <v>316</v>
      </c>
      <c r="C23" s="322"/>
      <c r="D23" s="322"/>
      <c r="E23" s="322"/>
      <c r="F23" s="322"/>
      <c r="G23" s="322"/>
      <c r="H23" s="322"/>
      <c r="I23" s="322"/>
      <c r="J23" s="322"/>
      <c r="K23" s="322"/>
      <c r="L23" s="322"/>
      <c r="M23" s="322"/>
      <c r="N23" s="322"/>
      <c r="O23" s="322"/>
      <c r="P23" s="322"/>
      <c r="Q23" s="322"/>
      <c r="R23" s="322"/>
      <c r="S23" s="322"/>
      <c r="T23" s="322"/>
      <c r="U23" s="322"/>
      <c r="AN23" s="390"/>
      <c r="AO23" s="390"/>
      <c r="AP23" s="390"/>
      <c r="AQ23" s="390"/>
      <c r="AR23" s="390"/>
      <c r="AS23" s="390"/>
      <c r="AT23" s="390"/>
      <c r="AU23" s="390"/>
      <c r="AV23" s="390"/>
      <c r="AW23" s="390"/>
      <c r="AX23" s="390"/>
      <c r="AY23" s="390"/>
      <c r="AZ23" s="390"/>
      <c r="BA23" s="390"/>
      <c r="BB23" s="390"/>
      <c r="BC23" s="390"/>
    </row>
    <row r="24" spans="1:55" ht="15.75" customHeight="1" x14ac:dyDescent="0.2">
      <c r="A24" s="17"/>
      <c r="B24" s="90" t="s">
        <v>302</v>
      </c>
      <c r="C24" s="452">
        <v>3720</v>
      </c>
      <c r="D24" s="452">
        <v>6312</v>
      </c>
      <c r="E24" s="452">
        <v>6178</v>
      </c>
      <c r="F24" s="452"/>
      <c r="G24" s="452">
        <v>13614</v>
      </c>
      <c r="H24" s="452">
        <v>12291</v>
      </c>
      <c r="I24" s="452">
        <v>12291</v>
      </c>
      <c r="J24" s="452">
        <v>7088</v>
      </c>
      <c r="K24" s="452">
        <v>7088</v>
      </c>
      <c r="L24" s="452">
        <v>6566</v>
      </c>
      <c r="M24" s="452">
        <v>10118</v>
      </c>
      <c r="N24" s="452">
        <v>11449</v>
      </c>
      <c r="O24" s="452">
        <v>4449</v>
      </c>
      <c r="P24" s="452">
        <v>5517</v>
      </c>
      <c r="Q24" s="452">
        <v>5517</v>
      </c>
      <c r="R24" s="452"/>
      <c r="S24" s="452">
        <v>10118</v>
      </c>
      <c r="T24" s="452">
        <v>11449</v>
      </c>
      <c r="U24" s="452">
        <v>5517</v>
      </c>
      <c r="AN24" s="390"/>
      <c r="AO24" s="390"/>
      <c r="AP24" s="390"/>
      <c r="AQ24" s="390"/>
      <c r="AR24" s="390"/>
      <c r="AS24" s="390"/>
      <c r="AT24" s="390"/>
      <c r="AU24" s="390"/>
      <c r="AV24" s="390"/>
      <c r="AW24" s="390"/>
      <c r="AX24" s="390"/>
      <c r="AY24" s="390"/>
      <c r="AZ24" s="390"/>
      <c r="BA24" s="390"/>
      <c r="BB24" s="390"/>
      <c r="BC24" s="390"/>
    </row>
    <row r="25" spans="1:55" ht="17.100000000000001" customHeight="1" x14ac:dyDescent="0.2">
      <c r="A25" s="17"/>
      <c r="B25" s="90" t="s">
        <v>229</v>
      </c>
      <c r="C25" s="452">
        <v>94</v>
      </c>
      <c r="D25" s="452">
        <v>140</v>
      </c>
      <c r="E25" s="452">
        <v>206</v>
      </c>
      <c r="F25" s="452"/>
      <c r="G25" s="452">
        <v>72</v>
      </c>
      <c r="H25" s="452">
        <v>148</v>
      </c>
      <c r="I25" s="452">
        <v>25</v>
      </c>
      <c r="J25" s="452">
        <v>142</v>
      </c>
      <c r="K25" s="452">
        <v>36</v>
      </c>
      <c r="L25" s="452">
        <v>140</v>
      </c>
      <c r="M25" s="452">
        <v>172</v>
      </c>
      <c r="N25" s="452">
        <v>270</v>
      </c>
      <c r="O25" s="452">
        <v>87</v>
      </c>
      <c r="P25" s="452">
        <v>75</v>
      </c>
      <c r="Q25" s="452">
        <v>11</v>
      </c>
      <c r="R25" s="452"/>
      <c r="S25" s="452">
        <v>1631</v>
      </c>
      <c r="T25" s="452">
        <v>2430</v>
      </c>
      <c r="U25" s="452">
        <v>1498</v>
      </c>
      <c r="AN25" s="390"/>
      <c r="AO25" s="390"/>
      <c r="AP25" s="390"/>
      <c r="AQ25" s="390"/>
      <c r="AR25" s="390"/>
      <c r="AS25" s="390"/>
      <c r="AT25" s="390"/>
      <c r="AU25" s="390"/>
      <c r="AV25" s="390"/>
      <c r="AW25" s="390"/>
      <c r="AX25" s="390"/>
      <c r="AY25" s="390"/>
      <c r="AZ25" s="390"/>
      <c r="BA25" s="390"/>
      <c r="BB25" s="390"/>
      <c r="BC25" s="390"/>
    </row>
    <row r="26" spans="1:55" ht="15.75" customHeight="1" x14ac:dyDescent="0.2">
      <c r="A26" s="17"/>
      <c r="B26" s="90" t="s">
        <v>303</v>
      </c>
      <c r="C26" s="452">
        <v>61</v>
      </c>
      <c r="D26" s="452">
        <v>98</v>
      </c>
      <c r="E26" s="452">
        <v>190</v>
      </c>
      <c r="F26" s="452"/>
      <c r="G26" s="452">
        <v>69</v>
      </c>
      <c r="H26" s="452">
        <v>143</v>
      </c>
      <c r="I26" s="452">
        <v>24</v>
      </c>
      <c r="J26" s="452">
        <v>136</v>
      </c>
      <c r="K26" s="452">
        <v>35</v>
      </c>
      <c r="L26" s="452">
        <v>135</v>
      </c>
      <c r="M26" s="452">
        <v>166</v>
      </c>
      <c r="N26" s="452">
        <v>260</v>
      </c>
      <c r="O26" s="452">
        <v>84</v>
      </c>
      <c r="P26" s="452">
        <v>72</v>
      </c>
      <c r="Q26" s="452">
        <v>11</v>
      </c>
      <c r="R26" s="452"/>
      <c r="S26" s="452">
        <v>119</v>
      </c>
      <c r="T26" s="452">
        <v>171</v>
      </c>
      <c r="U26" s="452">
        <v>96</v>
      </c>
      <c r="AN26" s="390"/>
      <c r="AO26" s="390"/>
      <c r="AP26" s="390"/>
      <c r="AQ26" s="390"/>
      <c r="AR26" s="390"/>
      <c r="AS26" s="390"/>
      <c r="AT26" s="390"/>
      <c r="AU26" s="390"/>
      <c r="AV26" s="390"/>
      <c r="AW26" s="390"/>
      <c r="AX26" s="390"/>
      <c r="AY26" s="390"/>
      <c r="AZ26" s="390"/>
      <c r="BA26" s="390"/>
      <c r="BB26" s="390"/>
      <c r="BC26" s="390"/>
    </row>
    <row r="27" spans="1:55" ht="14.1" customHeight="1" x14ac:dyDescent="0.2">
      <c r="A27" s="17"/>
      <c r="B27" s="90"/>
      <c r="C27" s="453"/>
      <c r="D27" s="453"/>
      <c r="E27" s="453"/>
      <c r="F27" s="453"/>
      <c r="G27" s="453"/>
      <c r="H27" s="453"/>
      <c r="I27" s="453"/>
      <c r="J27" s="453"/>
      <c r="K27" s="453"/>
      <c r="L27" s="453"/>
      <c r="M27" s="453"/>
      <c r="N27" s="453"/>
      <c r="O27" s="453"/>
      <c r="P27" s="453"/>
      <c r="Q27" s="453"/>
      <c r="R27" s="453"/>
      <c r="S27" s="453"/>
      <c r="T27" s="453"/>
      <c r="U27" s="453"/>
      <c r="AN27" s="390"/>
      <c r="AO27" s="390"/>
      <c r="AP27" s="390"/>
      <c r="AQ27" s="390"/>
      <c r="AR27" s="390"/>
      <c r="AS27" s="390"/>
      <c r="AT27" s="390"/>
      <c r="AU27" s="390"/>
      <c r="AV27" s="390"/>
      <c r="AW27" s="390"/>
      <c r="AX27" s="390"/>
      <c r="AY27" s="390"/>
      <c r="AZ27" s="390"/>
      <c r="BA27" s="390"/>
      <c r="BB27" s="390"/>
      <c r="BC27" s="390"/>
    </row>
    <row r="28" spans="1:55" ht="15.75" customHeight="1" x14ac:dyDescent="0.2">
      <c r="A28" s="17"/>
      <c r="B28" s="90" t="s">
        <v>226</v>
      </c>
      <c r="C28" s="454">
        <v>5.0200000000000002E-2</v>
      </c>
      <c r="D28" s="454">
        <v>4.7500000000000001E-2</v>
      </c>
      <c r="E28" s="454">
        <v>3.9100000000000003E-2</v>
      </c>
      <c r="F28" s="454"/>
      <c r="G28" s="454">
        <v>4.8599999999999997E-2</v>
      </c>
      <c r="H28" s="454">
        <v>3.6299999999999999E-2</v>
      </c>
      <c r="I28" s="454">
        <v>3.0099999999999998E-2</v>
      </c>
      <c r="J28" s="454">
        <v>4.3799999999999999E-2</v>
      </c>
      <c r="K28" s="454">
        <v>3.6400000000000002E-2</v>
      </c>
      <c r="L28" s="454">
        <v>3.7600000000000001E-2</v>
      </c>
      <c r="M28" s="454">
        <v>3.5200000000000002E-2</v>
      </c>
      <c r="N28" s="454">
        <v>3.1600000000000003E-2</v>
      </c>
      <c r="O28" s="454">
        <v>0.03</v>
      </c>
      <c r="P28" s="454">
        <v>2.92E-2</v>
      </c>
      <c r="Q28" s="454">
        <v>2.4199999999999999E-2</v>
      </c>
      <c r="R28" s="454"/>
      <c r="S28" s="144" t="s">
        <v>222</v>
      </c>
      <c r="T28" s="144" t="s">
        <v>222</v>
      </c>
      <c r="U28" s="144" t="s">
        <v>222</v>
      </c>
      <c r="AN28" s="391"/>
      <c r="AO28" s="391"/>
      <c r="AP28" s="391"/>
      <c r="AQ28" s="391"/>
      <c r="AR28" s="391"/>
      <c r="AS28" s="391"/>
      <c r="AT28" s="391"/>
      <c r="AU28" s="391"/>
      <c r="AV28" s="391"/>
      <c r="AW28" s="391"/>
      <c r="AX28" s="391"/>
      <c r="AY28" s="391"/>
      <c r="AZ28" s="391"/>
      <c r="BA28" s="391"/>
      <c r="BB28" s="391"/>
      <c r="BC28" s="391"/>
    </row>
    <row r="29" spans="1:55" ht="15.6" customHeight="1" x14ac:dyDescent="0.2">
      <c r="A29" s="17"/>
      <c r="B29" s="90" t="s">
        <v>227</v>
      </c>
      <c r="C29" s="454">
        <v>8.3400000000000002E-2</v>
      </c>
      <c r="D29" s="454">
        <v>7.8399999999999997E-2</v>
      </c>
      <c r="E29" s="454">
        <v>7.2499999999999995E-2</v>
      </c>
      <c r="F29" s="454"/>
      <c r="G29" s="454">
        <v>7.1400000000000005E-2</v>
      </c>
      <c r="H29" s="454">
        <v>7.4200000000000002E-2</v>
      </c>
      <c r="I29" s="454">
        <v>3.6299999999999999E-2</v>
      </c>
      <c r="J29" s="454">
        <v>7.2999999999999995E-2</v>
      </c>
      <c r="K29" s="454">
        <v>4.3799999999999999E-2</v>
      </c>
      <c r="L29" s="454">
        <v>7.3899999999999993E-2</v>
      </c>
      <c r="M29" s="454">
        <v>7.5700000000000003E-2</v>
      </c>
      <c r="N29" s="454">
        <v>6.8500000000000005E-2</v>
      </c>
      <c r="O29" s="454">
        <v>7.6799999999999993E-2</v>
      </c>
      <c r="P29" s="454">
        <v>6.1699999999999998E-2</v>
      </c>
      <c r="Q29" s="454">
        <v>2.92E-2</v>
      </c>
      <c r="R29" s="454"/>
      <c r="S29" s="144" t="s">
        <v>222</v>
      </c>
      <c r="T29" s="144" t="s">
        <v>222</v>
      </c>
      <c r="U29" s="144" t="s">
        <v>222</v>
      </c>
      <c r="AN29" s="391"/>
      <c r="AO29" s="391"/>
      <c r="AP29" s="391"/>
      <c r="AQ29" s="391"/>
      <c r="AR29" s="391"/>
      <c r="AS29" s="391"/>
      <c r="AT29" s="391"/>
      <c r="AU29" s="391"/>
      <c r="AV29" s="391"/>
      <c r="AW29" s="391"/>
      <c r="AX29" s="391"/>
      <c r="AY29" s="391"/>
      <c r="AZ29" s="391"/>
      <c r="BA29" s="391"/>
      <c r="BB29" s="391"/>
      <c r="BC29" s="391"/>
    </row>
    <row r="30" spans="1:55" ht="14.1" customHeight="1" x14ac:dyDescent="0.2">
      <c r="A30" s="17"/>
      <c r="B30" s="90"/>
      <c r="C30" s="453"/>
      <c r="D30" s="453"/>
      <c r="E30" s="453"/>
      <c r="F30" s="453"/>
      <c r="G30" s="453"/>
      <c r="H30" s="453"/>
      <c r="I30" s="453"/>
      <c r="J30" s="453"/>
      <c r="K30" s="453"/>
      <c r="L30" s="453"/>
      <c r="M30" s="453"/>
      <c r="N30" s="453"/>
      <c r="O30" s="453"/>
      <c r="P30" s="453"/>
      <c r="Q30" s="453"/>
      <c r="R30" s="453"/>
      <c r="S30" s="453"/>
      <c r="T30" s="453"/>
      <c r="U30" s="453"/>
      <c r="AN30" s="391"/>
      <c r="AO30" s="391"/>
      <c r="AP30" s="391"/>
      <c r="AQ30" s="391"/>
      <c r="AR30" s="391"/>
      <c r="AS30" s="391"/>
      <c r="AT30" s="391"/>
      <c r="AU30" s="391"/>
      <c r="AV30" s="391"/>
      <c r="AW30" s="391"/>
      <c r="AX30" s="391"/>
      <c r="AY30" s="391"/>
      <c r="AZ30" s="391"/>
      <c r="BA30" s="391"/>
      <c r="BB30" s="391"/>
      <c r="BC30" s="391"/>
    </row>
    <row r="31" spans="1:55" ht="14.1" customHeight="1" x14ac:dyDescent="0.2">
      <c r="A31" s="17"/>
      <c r="B31" s="90" t="s">
        <v>168</v>
      </c>
      <c r="C31" s="452">
        <v>2</v>
      </c>
      <c r="D31" s="452">
        <v>4</v>
      </c>
      <c r="E31" s="452">
        <v>2</v>
      </c>
      <c r="F31" s="452"/>
      <c r="G31" s="452">
        <v>10</v>
      </c>
      <c r="H31" s="452">
        <v>16</v>
      </c>
      <c r="I31" s="452">
        <v>16</v>
      </c>
      <c r="J31" s="452">
        <v>6</v>
      </c>
      <c r="K31" s="452">
        <v>6</v>
      </c>
      <c r="L31" s="452">
        <v>10</v>
      </c>
      <c r="M31" s="452">
        <v>4</v>
      </c>
      <c r="N31" s="452">
        <v>0</v>
      </c>
      <c r="O31" s="452">
        <v>0</v>
      </c>
      <c r="P31" s="452">
        <v>0</v>
      </c>
      <c r="Q31" s="452">
        <v>0</v>
      </c>
      <c r="R31" s="452"/>
      <c r="S31" s="452">
        <v>1</v>
      </c>
      <c r="T31" s="452">
        <v>0</v>
      </c>
      <c r="U31" s="452">
        <v>0</v>
      </c>
      <c r="AN31" s="390"/>
      <c r="AO31" s="390"/>
      <c r="AP31" s="390"/>
      <c r="AQ31" s="390"/>
      <c r="AR31" s="390"/>
      <c r="AS31" s="390"/>
      <c r="AT31" s="390"/>
      <c r="AU31" s="390"/>
      <c r="AV31" s="390"/>
      <c r="AW31" s="390"/>
      <c r="AX31" s="390"/>
      <c r="AY31" s="390"/>
      <c r="AZ31" s="390"/>
      <c r="BA31" s="390"/>
      <c r="BB31" s="390"/>
      <c r="BC31" s="390"/>
    </row>
    <row r="32" spans="1:55" ht="15.6" customHeight="1" x14ac:dyDescent="0.2">
      <c r="A32" s="17"/>
      <c r="B32" s="90" t="s">
        <v>304</v>
      </c>
      <c r="C32" s="452">
        <v>27</v>
      </c>
      <c r="D32" s="452">
        <v>48</v>
      </c>
      <c r="E32" s="452">
        <v>65</v>
      </c>
      <c r="F32" s="452"/>
      <c r="G32" s="452">
        <v>115</v>
      </c>
      <c r="H32" s="452">
        <v>120</v>
      </c>
      <c r="I32" s="452">
        <v>120</v>
      </c>
      <c r="J32" s="452">
        <v>62</v>
      </c>
      <c r="K32" s="452">
        <v>62</v>
      </c>
      <c r="L32" s="452">
        <v>67</v>
      </c>
      <c r="M32" s="452">
        <v>60</v>
      </c>
      <c r="N32" s="452">
        <v>23</v>
      </c>
      <c r="O32" s="452">
        <v>16</v>
      </c>
      <c r="P32" s="452">
        <v>1</v>
      </c>
      <c r="Q32" s="452">
        <v>1</v>
      </c>
      <c r="R32" s="452"/>
      <c r="S32" s="452">
        <v>10</v>
      </c>
      <c r="T32" s="452">
        <v>5</v>
      </c>
      <c r="U32" s="452">
        <v>0</v>
      </c>
      <c r="AN32" s="390"/>
      <c r="AO32" s="390"/>
      <c r="AP32" s="390"/>
      <c r="AQ32" s="390"/>
      <c r="AR32" s="390"/>
      <c r="AS32" s="390"/>
      <c r="AT32" s="390"/>
      <c r="AU32" s="390"/>
      <c r="AV32" s="390"/>
      <c r="AW32" s="390"/>
      <c r="AX32" s="390"/>
      <c r="AY32" s="390"/>
      <c r="AZ32" s="390"/>
      <c r="BA32" s="390"/>
      <c r="BB32" s="390"/>
      <c r="BC32" s="390"/>
    </row>
    <row r="33" spans="1:55" ht="14.1" customHeight="1" x14ac:dyDescent="0.2">
      <c r="A33" s="17"/>
      <c r="B33" s="90" t="s">
        <v>169</v>
      </c>
      <c r="C33" s="452">
        <v>187</v>
      </c>
      <c r="D33" s="452">
        <v>300</v>
      </c>
      <c r="E33" s="452">
        <v>242</v>
      </c>
      <c r="F33" s="452"/>
      <c r="G33" s="452">
        <v>661</v>
      </c>
      <c r="H33" s="452">
        <v>446</v>
      </c>
      <c r="I33" s="452">
        <v>369</v>
      </c>
      <c r="J33" s="452">
        <v>311</v>
      </c>
      <c r="K33" s="452">
        <v>258</v>
      </c>
      <c r="L33" s="452">
        <v>247</v>
      </c>
      <c r="M33" s="452">
        <v>356</v>
      </c>
      <c r="N33" s="452">
        <v>362</v>
      </c>
      <c r="O33" s="452">
        <v>134</v>
      </c>
      <c r="P33" s="452">
        <v>161</v>
      </c>
      <c r="Q33" s="452">
        <v>134</v>
      </c>
      <c r="R33" s="452"/>
      <c r="S33" s="144" t="s">
        <v>222</v>
      </c>
      <c r="T33" s="144" t="s">
        <v>222</v>
      </c>
      <c r="U33" s="144" t="s">
        <v>222</v>
      </c>
      <c r="AN33" s="390"/>
      <c r="AO33" s="390"/>
      <c r="AP33" s="390"/>
      <c r="AQ33" s="390"/>
      <c r="AR33" s="390"/>
      <c r="AS33" s="390"/>
      <c r="AT33" s="390"/>
      <c r="AU33" s="390"/>
      <c r="AV33" s="390"/>
      <c r="AW33" s="390"/>
      <c r="AX33" s="390"/>
      <c r="AY33" s="390"/>
      <c r="AZ33" s="390"/>
      <c r="BA33" s="390"/>
      <c r="BB33" s="390"/>
      <c r="BC33" s="390"/>
    </row>
    <row r="34" spans="1:55" ht="14.1" customHeight="1" x14ac:dyDescent="0.2">
      <c r="A34" s="17"/>
      <c r="B34" s="90"/>
      <c r="C34" s="453"/>
      <c r="D34" s="453"/>
      <c r="E34" s="453"/>
      <c r="F34" s="453"/>
      <c r="G34" s="453"/>
      <c r="H34" s="453"/>
      <c r="I34" s="453"/>
      <c r="J34" s="453"/>
      <c r="K34" s="453"/>
      <c r="L34" s="453"/>
      <c r="M34" s="453"/>
      <c r="N34" s="453"/>
      <c r="O34" s="453"/>
      <c r="P34" s="453"/>
      <c r="Q34" s="453"/>
      <c r="R34" s="453"/>
      <c r="S34" s="453"/>
      <c r="T34" s="453"/>
      <c r="U34" s="453"/>
      <c r="AN34" s="390"/>
      <c r="AO34" s="390"/>
      <c r="AP34" s="390"/>
      <c r="AQ34" s="390"/>
      <c r="AR34" s="390"/>
      <c r="AS34" s="390"/>
      <c r="AT34" s="390"/>
      <c r="AU34" s="390"/>
      <c r="AV34" s="390"/>
      <c r="AW34" s="390"/>
      <c r="AX34" s="390"/>
      <c r="AY34" s="390"/>
      <c r="AZ34" s="390"/>
      <c r="BA34" s="390"/>
      <c r="BB34" s="390"/>
      <c r="BC34" s="390"/>
    </row>
    <row r="35" spans="1:55" ht="14.1" customHeight="1" x14ac:dyDescent="0.2">
      <c r="A35" s="17"/>
      <c r="B35" s="90" t="s">
        <v>170</v>
      </c>
      <c r="C35" s="452">
        <v>0</v>
      </c>
      <c r="D35" s="452">
        <v>0</v>
      </c>
      <c r="E35" s="452">
        <v>0</v>
      </c>
      <c r="F35" s="452"/>
      <c r="G35" s="452">
        <v>0</v>
      </c>
      <c r="H35" s="452">
        <v>0</v>
      </c>
      <c r="I35" s="452">
        <v>0</v>
      </c>
      <c r="J35" s="452">
        <v>0</v>
      </c>
      <c r="K35" s="452">
        <v>0</v>
      </c>
      <c r="L35" s="452">
        <v>0</v>
      </c>
      <c r="M35" s="452">
        <v>0</v>
      </c>
      <c r="N35" s="452">
        <v>0</v>
      </c>
      <c r="O35" s="452">
        <v>0</v>
      </c>
      <c r="P35" s="452">
        <v>0</v>
      </c>
      <c r="Q35" s="452">
        <v>0</v>
      </c>
      <c r="R35" s="452"/>
      <c r="S35" s="452">
        <v>0</v>
      </c>
      <c r="T35" s="452">
        <v>0</v>
      </c>
      <c r="U35" s="452">
        <v>0</v>
      </c>
      <c r="AN35" s="390"/>
      <c r="AO35" s="390"/>
      <c r="AP35" s="390"/>
      <c r="AQ35" s="390"/>
      <c r="AR35" s="390"/>
      <c r="AS35" s="390"/>
      <c r="AT35" s="390"/>
      <c r="AU35" s="390"/>
      <c r="AV35" s="390"/>
      <c r="AW35" s="390"/>
      <c r="AX35" s="390"/>
      <c r="AY35" s="390"/>
      <c r="AZ35" s="390"/>
      <c r="BA35" s="390"/>
      <c r="BB35" s="390"/>
      <c r="BC35" s="390"/>
    </row>
    <row r="36" spans="1:55" ht="14.1" customHeight="1" x14ac:dyDescent="0.2">
      <c r="A36" s="17"/>
      <c r="B36" s="90"/>
      <c r="C36" s="90"/>
      <c r="D36" s="90"/>
      <c r="E36" s="90"/>
      <c r="F36" s="90"/>
      <c r="G36" s="90"/>
      <c r="H36" s="90"/>
      <c r="I36" s="90"/>
      <c r="J36" s="90"/>
      <c r="K36" s="90"/>
      <c r="L36" s="90"/>
      <c r="M36" s="90"/>
      <c r="N36" s="90"/>
      <c r="O36" s="90"/>
      <c r="P36" s="90"/>
      <c r="Q36" s="90"/>
      <c r="R36" s="90"/>
      <c r="S36" s="90"/>
      <c r="T36" s="90"/>
      <c r="U36" s="90"/>
    </row>
    <row r="37" spans="1:55" ht="14.1" customHeight="1" x14ac:dyDescent="0.2">
      <c r="A37" s="17"/>
      <c r="B37" s="85"/>
      <c r="C37" s="85"/>
      <c r="D37" s="85"/>
      <c r="E37" s="85"/>
      <c r="F37" s="85"/>
      <c r="G37" s="85"/>
      <c r="H37" s="17"/>
      <c r="I37" s="17"/>
      <c r="J37" s="85"/>
      <c r="K37" s="17"/>
      <c r="L37" s="17"/>
      <c r="M37" s="17"/>
      <c r="N37" s="17"/>
      <c r="O37" s="17"/>
      <c r="P37" s="17"/>
      <c r="Q37" s="17"/>
      <c r="R37" s="17"/>
      <c r="S37" s="17"/>
      <c r="T37" s="17"/>
      <c r="U37" s="17"/>
    </row>
    <row r="38" spans="1:55" ht="15.75" customHeight="1" x14ac:dyDescent="0.2">
      <c r="A38" s="17"/>
      <c r="B38" s="134"/>
      <c r="C38" s="88"/>
      <c r="D38" s="88"/>
      <c r="E38" s="88"/>
      <c r="F38" s="88"/>
      <c r="G38" s="88"/>
      <c r="H38" s="17"/>
      <c r="I38" s="17"/>
      <c r="J38" s="88"/>
      <c r="K38" s="17"/>
      <c r="L38" s="17"/>
      <c r="M38" s="17"/>
      <c r="N38" s="17"/>
      <c r="O38" s="17"/>
      <c r="P38" s="17"/>
      <c r="Q38" s="17"/>
      <c r="R38" s="17"/>
      <c r="S38" s="17"/>
      <c r="T38" s="17"/>
      <c r="U38" s="17"/>
    </row>
    <row r="39" spans="1:55" ht="14.1" customHeight="1" x14ac:dyDescent="0.2">
      <c r="A39" s="17"/>
      <c r="B39" s="488" t="s">
        <v>301</v>
      </c>
      <c r="C39" s="488"/>
      <c r="D39" s="488"/>
      <c r="E39" s="488"/>
      <c r="F39" s="488"/>
      <c r="G39" s="488"/>
      <c r="H39" s="488"/>
      <c r="I39" s="488"/>
      <c r="J39" s="488"/>
      <c r="K39" s="488"/>
      <c r="L39" s="488"/>
      <c r="M39" s="488"/>
      <c r="N39" s="488"/>
      <c r="O39" s="488"/>
      <c r="P39" s="488"/>
      <c r="Q39" s="488"/>
      <c r="R39" s="488"/>
      <c r="S39" s="488"/>
      <c r="T39" s="488"/>
      <c r="U39" s="488"/>
    </row>
    <row r="40" spans="1:55" ht="14.1" customHeight="1" x14ac:dyDescent="0.2">
      <c r="A40" s="17"/>
      <c r="B40" s="488"/>
      <c r="C40" s="488"/>
      <c r="D40" s="488"/>
      <c r="E40" s="488"/>
      <c r="F40" s="488"/>
      <c r="G40" s="488"/>
      <c r="H40" s="488"/>
      <c r="I40" s="488"/>
      <c r="J40" s="488"/>
      <c r="K40" s="488"/>
      <c r="L40" s="488"/>
      <c r="M40" s="488"/>
      <c r="N40" s="488"/>
      <c r="O40" s="488"/>
      <c r="P40" s="488"/>
      <c r="Q40" s="488"/>
      <c r="R40" s="488"/>
      <c r="S40" s="488"/>
      <c r="T40" s="488"/>
      <c r="U40" s="488"/>
    </row>
    <row r="41" spans="1:55" ht="95.85" customHeight="1" x14ac:dyDescent="0.2">
      <c r="A41" s="17"/>
      <c r="B41" s="488"/>
      <c r="C41" s="488"/>
      <c r="D41" s="488"/>
      <c r="E41" s="488"/>
      <c r="F41" s="488"/>
      <c r="G41" s="488"/>
      <c r="H41" s="488"/>
      <c r="I41" s="488"/>
      <c r="J41" s="488"/>
      <c r="K41" s="488"/>
      <c r="L41" s="488"/>
      <c r="M41" s="488"/>
      <c r="N41" s="488"/>
      <c r="O41" s="488"/>
      <c r="P41" s="488"/>
      <c r="Q41" s="488"/>
      <c r="R41" s="488"/>
      <c r="S41" s="488"/>
      <c r="T41" s="488"/>
      <c r="U41" s="488"/>
    </row>
    <row r="42" spans="1:55" ht="15" customHeight="1" x14ac:dyDescent="0.2">
      <c r="A42" s="17"/>
      <c r="B42" s="17"/>
      <c r="C42" s="17"/>
      <c r="D42" s="17"/>
      <c r="E42" s="17"/>
      <c r="F42" s="17"/>
      <c r="G42" s="17"/>
      <c r="H42" s="17"/>
      <c r="I42" s="17"/>
      <c r="J42" s="17"/>
      <c r="K42" s="17"/>
      <c r="L42" s="17"/>
      <c r="M42" s="17"/>
      <c r="N42" s="17"/>
      <c r="O42" s="17"/>
      <c r="P42" s="17"/>
      <c r="Q42" s="17"/>
      <c r="R42" s="17"/>
      <c r="S42" s="17"/>
      <c r="T42" s="17"/>
      <c r="U42" s="17"/>
    </row>
    <row r="43" spans="1:55" ht="15" customHeight="1" x14ac:dyDescent="0.2">
      <c r="A43" s="17"/>
      <c r="B43" s="17"/>
      <c r="C43" s="17"/>
      <c r="D43" s="17"/>
      <c r="E43" s="17"/>
      <c r="F43" s="17"/>
      <c r="G43" s="17"/>
      <c r="H43" s="17"/>
      <c r="I43" s="17"/>
      <c r="J43" s="17"/>
      <c r="K43" s="17"/>
      <c r="L43" s="17"/>
      <c r="M43" s="17"/>
      <c r="N43" s="17"/>
      <c r="O43" s="17"/>
      <c r="P43" s="17"/>
      <c r="Q43" s="17"/>
      <c r="R43" s="17"/>
      <c r="S43" s="17"/>
      <c r="T43" s="17"/>
      <c r="U43" s="17"/>
    </row>
    <row r="44" spans="1:55" ht="15" customHeight="1" x14ac:dyDescent="0.2">
      <c r="A44" s="17"/>
      <c r="B44" s="17"/>
      <c r="C44" s="17"/>
      <c r="D44" s="17"/>
      <c r="E44" s="17"/>
      <c r="F44" s="17"/>
      <c r="G44" s="17"/>
      <c r="H44" s="17"/>
      <c r="I44" s="17"/>
      <c r="J44" s="17"/>
      <c r="K44" s="17"/>
      <c r="L44" s="17"/>
      <c r="M44" s="17"/>
      <c r="N44" s="17"/>
      <c r="O44" s="17"/>
      <c r="P44" s="17"/>
      <c r="Q44" s="17"/>
      <c r="R44" s="17"/>
      <c r="S44" s="17"/>
      <c r="T44" s="17"/>
      <c r="U44" s="17"/>
    </row>
    <row r="45" spans="1:55" ht="15" customHeight="1" x14ac:dyDescent="0.2">
      <c r="A45" s="17"/>
      <c r="B45" s="17"/>
      <c r="C45" s="17"/>
      <c r="D45" s="17"/>
      <c r="E45" s="17"/>
      <c r="F45" s="17"/>
      <c r="G45" s="17"/>
      <c r="H45" s="17"/>
      <c r="I45" s="17"/>
      <c r="J45" s="17"/>
      <c r="K45" s="17"/>
      <c r="L45" s="17"/>
      <c r="M45" s="17"/>
      <c r="N45" s="17"/>
      <c r="O45" s="17"/>
      <c r="P45" s="17"/>
      <c r="Q45" s="17"/>
      <c r="R45" s="17"/>
      <c r="S45" s="17"/>
      <c r="T45" s="17"/>
      <c r="U45" s="17"/>
    </row>
    <row r="46" spans="1:55" ht="15" customHeight="1" x14ac:dyDescent="0.2">
      <c r="A46" s="17"/>
      <c r="B46" s="17"/>
      <c r="C46" s="17"/>
      <c r="D46" s="17"/>
      <c r="E46" s="17"/>
      <c r="F46" s="17"/>
      <c r="G46" s="17"/>
      <c r="H46" s="17"/>
      <c r="I46" s="17"/>
      <c r="J46" s="17"/>
      <c r="K46" s="17"/>
      <c r="L46" s="17"/>
      <c r="M46" s="17"/>
      <c r="N46" s="17"/>
      <c r="O46" s="17"/>
      <c r="P46" s="17"/>
      <c r="Q46" s="17"/>
      <c r="R46" s="17"/>
      <c r="S46" s="17"/>
      <c r="T46" s="17"/>
      <c r="U46" s="17"/>
    </row>
    <row r="47" spans="1:55" ht="15" customHeight="1" x14ac:dyDescent="0.2">
      <c r="A47" s="17"/>
      <c r="B47" s="17"/>
      <c r="C47" s="17"/>
      <c r="D47" s="17"/>
      <c r="E47" s="17"/>
      <c r="F47" s="17"/>
      <c r="G47" s="17"/>
      <c r="H47" s="17"/>
      <c r="I47" s="17"/>
      <c r="J47" s="17"/>
      <c r="K47" s="17"/>
      <c r="L47" s="17"/>
      <c r="M47" s="17"/>
      <c r="N47" s="17"/>
      <c r="O47" s="17"/>
      <c r="P47" s="17"/>
      <c r="Q47" s="17"/>
      <c r="R47" s="17"/>
      <c r="S47" s="17"/>
      <c r="T47" s="17"/>
      <c r="U47" s="17"/>
    </row>
    <row r="48" spans="1:55" ht="15" customHeight="1" x14ac:dyDescent="0.2">
      <c r="A48" s="17"/>
      <c r="B48" s="17"/>
      <c r="C48" s="17"/>
      <c r="D48" s="17"/>
      <c r="E48" s="17"/>
      <c r="F48" s="17"/>
      <c r="G48" s="17"/>
      <c r="H48" s="17"/>
      <c r="I48" s="17"/>
      <c r="J48" s="17"/>
      <c r="K48" s="17"/>
      <c r="L48" s="17"/>
      <c r="M48" s="17"/>
      <c r="N48" s="17"/>
      <c r="O48" s="17"/>
      <c r="P48" s="17"/>
      <c r="Q48" s="17"/>
      <c r="R48" s="17"/>
      <c r="S48" s="17"/>
      <c r="T48" s="17"/>
      <c r="U48" s="17"/>
    </row>
    <row r="49" spans="1:21" ht="15" customHeight="1" x14ac:dyDescent="0.2">
      <c r="A49" s="17"/>
      <c r="B49" s="17"/>
      <c r="C49" s="17"/>
      <c r="D49" s="17"/>
      <c r="E49" s="17"/>
      <c r="F49" s="17"/>
      <c r="G49" s="17"/>
      <c r="H49" s="17"/>
      <c r="I49" s="17"/>
      <c r="J49" s="17"/>
      <c r="K49" s="17"/>
      <c r="L49" s="17"/>
      <c r="M49" s="17"/>
      <c r="N49" s="17"/>
      <c r="O49" s="17"/>
      <c r="P49" s="17"/>
      <c r="Q49" s="17"/>
      <c r="R49" s="17"/>
      <c r="S49" s="17"/>
      <c r="T49" s="17"/>
      <c r="U49" s="17"/>
    </row>
    <row r="50" spans="1:21" ht="15" customHeight="1" x14ac:dyDescent="0.2">
      <c r="A50" s="17"/>
      <c r="B50" s="17"/>
      <c r="C50" s="17"/>
      <c r="D50" s="17"/>
      <c r="E50" s="17"/>
      <c r="F50" s="17"/>
      <c r="G50" s="17"/>
      <c r="H50" s="17"/>
      <c r="I50" s="17"/>
      <c r="J50" s="17"/>
      <c r="K50" s="17"/>
      <c r="L50" s="17"/>
      <c r="M50" s="17"/>
      <c r="N50" s="17"/>
      <c r="O50" s="17"/>
      <c r="P50" s="17"/>
      <c r="Q50" s="17"/>
      <c r="R50" s="17"/>
      <c r="S50" s="17"/>
      <c r="T50" s="17"/>
      <c r="U50" s="17"/>
    </row>
    <row r="51" spans="1:21" ht="15" customHeight="1" x14ac:dyDescent="0.2">
      <c r="A51" s="17"/>
      <c r="B51" s="17"/>
      <c r="C51" s="17"/>
      <c r="D51" s="17"/>
      <c r="E51" s="17"/>
      <c r="F51" s="17"/>
      <c r="G51" s="17"/>
      <c r="H51" s="17"/>
      <c r="I51" s="17"/>
      <c r="J51" s="17"/>
      <c r="K51" s="17"/>
      <c r="L51" s="17"/>
      <c r="M51" s="17"/>
      <c r="N51" s="17"/>
      <c r="O51" s="17"/>
      <c r="P51" s="17"/>
      <c r="Q51" s="17"/>
      <c r="R51" s="17"/>
      <c r="S51" s="17"/>
      <c r="T51" s="17"/>
      <c r="U51" s="17"/>
    </row>
  </sheetData>
  <mergeCells count="6">
    <mergeCell ref="B2:U2"/>
    <mergeCell ref="B3:U3"/>
    <mergeCell ref="B39:U41"/>
    <mergeCell ref="G5:Q5"/>
    <mergeCell ref="S5:U5"/>
    <mergeCell ref="C5:F5"/>
  </mergeCells>
  <printOptions horizontalCentered="1"/>
  <pageMargins left="0.25" right="0.25" top="0.75" bottom="0.75" header="0.3" footer="0.3"/>
  <pageSetup scale="53"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G48"/>
  <sheetViews>
    <sheetView showGridLines="0" showRuler="0" zoomScaleNormal="100" zoomScaleSheetLayoutView="100" workbookViewId="0"/>
  </sheetViews>
  <sheetFormatPr defaultColWidth="13.42578125" defaultRowHeight="12.75" x14ac:dyDescent="0.2"/>
  <cols>
    <col min="1" max="1" width="4.42578125" customWidth="1"/>
    <col min="2" max="2" width="56.5703125" customWidth="1"/>
    <col min="3" max="4" width="17" customWidth="1"/>
    <col min="5" max="5" width="7.42578125" customWidth="1"/>
    <col min="6" max="9" width="17" customWidth="1"/>
    <col min="10" max="10" width="1" customWidth="1"/>
    <col min="11" max="12" width="13.5703125" customWidth="1"/>
    <col min="13" max="13" width="14" customWidth="1"/>
    <col min="14" max="14" width="2.5703125" customWidth="1"/>
    <col min="15" max="18" width="13.42578125" customWidth="1"/>
    <col min="19" max="29" width="9.42578125" customWidth="1"/>
  </cols>
  <sheetData>
    <row r="1" spans="1:33"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x14ac:dyDescent="0.2">
      <c r="A2" s="17"/>
      <c r="B2" s="468" t="s">
        <v>171</v>
      </c>
      <c r="C2" s="468"/>
      <c r="D2" s="468"/>
      <c r="E2" s="468"/>
      <c r="F2" s="468"/>
      <c r="G2" s="468"/>
      <c r="H2" s="468"/>
      <c r="I2" s="468"/>
      <c r="J2" s="7"/>
      <c r="K2" s="16"/>
      <c r="L2" s="16"/>
      <c r="M2" s="16"/>
      <c r="N2" s="16"/>
      <c r="O2" s="16"/>
      <c r="P2" s="16"/>
      <c r="Q2" s="16"/>
      <c r="R2" s="16"/>
      <c r="S2" s="17"/>
      <c r="T2" s="7"/>
      <c r="U2" s="17"/>
      <c r="V2" s="17"/>
      <c r="W2" s="17"/>
      <c r="X2" s="17"/>
      <c r="Y2" s="17"/>
      <c r="Z2" s="17"/>
      <c r="AA2" s="17"/>
      <c r="AB2" s="17"/>
      <c r="AC2" s="17"/>
      <c r="AD2" s="17"/>
      <c r="AE2" s="17"/>
      <c r="AF2" s="17"/>
      <c r="AG2" s="17"/>
    </row>
    <row r="3" spans="1:33" x14ac:dyDescent="0.2">
      <c r="A3" s="17"/>
      <c r="B3" s="468" t="s">
        <v>112</v>
      </c>
      <c r="C3" s="468"/>
      <c r="D3" s="468"/>
      <c r="E3" s="468"/>
      <c r="F3" s="468"/>
      <c r="G3" s="468"/>
      <c r="H3" s="468"/>
      <c r="I3" s="468"/>
      <c r="J3" s="7"/>
      <c r="K3" s="16"/>
      <c r="L3" s="16"/>
      <c r="M3" s="16"/>
      <c r="N3" s="16"/>
      <c r="O3" s="16"/>
      <c r="P3" s="16"/>
      <c r="Q3" s="16"/>
      <c r="R3" s="16"/>
      <c r="S3" s="17"/>
      <c r="T3" s="7"/>
      <c r="U3" s="17"/>
      <c r="V3" s="17"/>
      <c r="W3" s="17"/>
      <c r="X3" s="17"/>
      <c r="Y3" s="17"/>
      <c r="Z3" s="17"/>
      <c r="AA3" s="17"/>
      <c r="AB3" s="17"/>
      <c r="AC3" s="17"/>
      <c r="AD3" s="17"/>
      <c r="AE3" s="17"/>
      <c r="AF3" s="17"/>
      <c r="AG3" s="17"/>
    </row>
    <row r="4" spans="1:33" x14ac:dyDescent="0.2">
      <c r="A4" s="17"/>
      <c r="B4" s="7"/>
      <c r="C4" s="7"/>
      <c r="D4" s="7"/>
      <c r="E4" s="7"/>
      <c r="F4" s="7"/>
      <c r="G4" s="7"/>
      <c r="H4" s="7"/>
      <c r="I4" s="7"/>
      <c r="J4" s="7"/>
      <c r="K4" s="16"/>
      <c r="L4" s="16"/>
      <c r="M4" s="16"/>
      <c r="N4" s="16"/>
      <c r="O4" s="16"/>
      <c r="P4" s="16"/>
      <c r="Q4" s="16"/>
      <c r="R4" s="16"/>
      <c r="S4" s="17"/>
      <c r="T4" s="7"/>
      <c r="U4" s="17"/>
      <c r="V4" s="17"/>
      <c r="W4" s="17"/>
      <c r="X4" s="17"/>
      <c r="Y4" s="17"/>
      <c r="Z4" s="17"/>
      <c r="AA4" s="17"/>
      <c r="AB4" s="17"/>
      <c r="AC4" s="17"/>
      <c r="AD4" s="17"/>
      <c r="AE4" s="17"/>
      <c r="AF4" s="17"/>
      <c r="AG4" s="17"/>
    </row>
    <row r="5" spans="1:33" x14ac:dyDescent="0.2">
      <c r="A5" s="17"/>
      <c r="B5" s="7"/>
      <c r="C5" s="489">
        <v>2025</v>
      </c>
      <c r="D5" s="489"/>
      <c r="E5" s="7"/>
      <c r="F5" s="7"/>
      <c r="G5" s="7"/>
      <c r="H5" s="7"/>
      <c r="I5" s="7"/>
      <c r="J5" s="7"/>
      <c r="K5" s="16"/>
      <c r="L5" s="16"/>
      <c r="M5" s="16"/>
      <c r="N5" s="16"/>
      <c r="O5" s="16"/>
      <c r="P5" s="16"/>
      <c r="Q5" s="16"/>
      <c r="R5" s="16"/>
      <c r="S5" s="17"/>
      <c r="T5" s="7"/>
      <c r="U5" s="17"/>
      <c r="V5" s="17"/>
      <c r="W5" s="17"/>
      <c r="X5" s="17"/>
      <c r="Y5" s="17"/>
      <c r="Z5" s="17"/>
      <c r="AA5" s="17"/>
      <c r="AB5" s="17"/>
      <c r="AC5" s="17"/>
      <c r="AD5" s="17"/>
      <c r="AE5" s="17"/>
      <c r="AF5" s="17"/>
      <c r="AG5" s="17"/>
    </row>
    <row r="6" spans="1:33" ht="13.5" thickBot="1" x14ac:dyDescent="0.25">
      <c r="A6" s="17"/>
      <c r="B6" s="17"/>
      <c r="C6" s="466"/>
      <c r="D6" s="466"/>
      <c r="E6" s="7"/>
      <c r="F6" s="466">
        <v>2024</v>
      </c>
      <c r="G6" s="466"/>
      <c r="H6" s="466"/>
      <c r="I6" s="466"/>
      <c r="J6" s="397"/>
      <c r="K6" s="7"/>
      <c r="L6" s="7"/>
      <c r="M6" s="7"/>
      <c r="N6" s="17"/>
      <c r="O6" s="17"/>
      <c r="P6" s="17"/>
      <c r="Q6" s="17"/>
      <c r="R6" s="17"/>
      <c r="S6" s="17"/>
      <c r="T6" s="17"/>
      <c r="U6" s="17"/>
      <c r="V6" s="17"/>
      <c r="W6" s="17"/>
      <c r="X6" s="17"/>
      <c r="Y6" s="17"/>
      <c r="Z6" s="17"/>
      <c r="AA6" s="17"/>
      <c r="AB6" s="17"/>
      <c r="AC6" s="17"/>
      <c r="AD6" s="17"/>
      <c r="AE6" s="17"/>
      <c r="AF6" s="17"/>
      <c r="AG6" s="17"/>
    </row>
    <row r="7" spans="1:33" ht="17.100000000000001" customHeight="1" x14ac:dyDescent="0.2">
      <c r="A7" s="16"/>
      <c r="B7" s="64"/>
      <c r="C7" s="61" t="s">
        <v>6</v>
      </c>
      <c r="D7" s="61" t="s">
        <v>2</v>
      </c>
      <c r="E7" s="65"/>
      <c r="F7" s="60" t="s">
        <v>4</v>
      </c>
      <c r="G7" s="61" t="s">
        <v>5</v>
      </c>
      <c r="H7" s="61" t="s">
        <v>6</v>
      </c>
      <c r="I7" s="399" t="s">
        <v>2</v>
      </c>
      <c r="J7" s="27"/>
      <c r="K7" s="16"/>
      <c r="L7" s="16"/>
      <c r="M7" s="16"/>
      <c r="N7" s="16"/>
      <c r="O7" s="16"/>
      <c r="P7" s="16"/>
      <c r="Q7" s="16"/>
      <c r="R7" s="16"/>
      <c r="S7" s="16"/>
      <c r="T7" s="16"/>
      <c r="U7" s="16"/>
      <c r="V7" s="17"/>
      <c r="W7" s="17"/>
      <c r="X7" s="17"/>
      <c r="Y7" s="17"/>
      <c r="Z7" s="17"/>
      <c r="AA7" s="17"/>
      <c r="AB7" s="17"/>
      <c r="AC7" s="17"/>
      <c r="AD7" s="17"/>
      <c r="AE7" s="17"/>
      <c r="AF7" s="17"/>
      <c r="AG7" s="17"/>
    </row>
    <row r="8" spans="1:33" ht="14.1" customHeight="1" x14ac:dyDescent="0.2">
      <c r="A8" s="17"/>
      <c r="B8" s="71" t="s">
        <v>284</v>
      </c>
      <c r="C8" s="78"/>
      <c r="D8" s="78"/>
      <c r="E8" s="72"/>
      <c r="F8" s="77"/>
      <c r="G8" s="78"/>
      <c r="H8" s="78"/>
      <c r="I8" s="71"/>
      <c r="J8" s="78"/>
      <c r="K8" s="35"/>
      <c r="L8" s="35"/>
      <c r="M8" s="35"/>
      <c r="N8" s="35"/>
      <c r="O8" s="35"/>
      <c r="P8" s="35"/>
      <c r="Q8" s="17"/>
      <c r="R8" s="17"/>
      <c r="S8" s="17"/>
      <c r="T8" s="17" t="s">
        <v>172</v>
      </c>
      <c r="U8" s="17"/>
      <c r="V8" s="17"/>
      <c r="W8" s="17"/>
      <c r="X8" s="17"/>
      <c r="Y8" s="17"/>
      <c r="Z8" s="17"/>
      <c r="AA8" s="17"/>
      <c r="AB8" s="17"/>
      <c r="AC8" s="17"/>
      <c r="AD8" s="17"/>
      <c r="AE8" s="17"/>
      <c r="AF8" s="17"/>
      <c r="AG8" s="17"/>
    </row>
    <row r="9" spans="1:33" ht="14.1" customHeight="1" x14ac:dyDescent="0.2">
      <c r="A9" s="17"/>
      <c r="B9" s="73" t="s">
        <v>173</v>
      </c>
      <c r="C9" s="120">
        <v>821</v>
      </c>
      <c r="D9" s="120">
        <v>815</v>
      </c>
      <c r="E9" s="127"/>
      <c r="F9" s="207">
        <v>887</v>
      </c>
      <c r="G9" s="120">
        <v>1005</v>
      </c>
      <c r="H9" s="120">
        <v>863</v>
      </c>
      <c r="I9" s="400">
        <v>765</v>
      </c>
      <c r="J9" s="120"/>
      <c r="K9" s="17"/>
      <c r="L9" s="17"/>
      <c r="M9" s="17"/>
      <c r="N9" s="17"/>
      <c r="O9" s="17"/>
      <c r="P9" s="17"/>
      <c r="Q9" s="17"/>
      <c r="R9" s="17"/>
      <c r="S9" s="17"/>
      <c r="T9" s="17"/>
      <c r="U9" s="17"/>
      <c r="V9" s="17"/>
      <c r="W9" s="17"/>
      <c r="X9" s="17"/>
      <c r="Y9" s="17"/>
      <c r="Z9" s="17"/>
      <c r="AA9" s="17"/>
      <c r="AB9" s="17"/>
      <c r="AC9" s="17"/>
      <c r="AD9" s="17"/>
      <c r="AE9" s="17"/>
      <c r="AF9" s="17"/>
      <c r="AG9" s="17"/>
    </row>
    <row r="10" spans="1:33" ht="15" customHeight="1" x14ac:dyDescent="0.2">
      <c r="A10" s="17"/>
      <c r="B10" s="74" t="s">
        <v>174</v>
      </c>
      <c r="C10" s="122">
        <v>4425</v>
      </c>
      <c r="D10" s="122">
        <v>4381</v>
      </c>
      <c r="E10" s="129"/>
      <c r="F10" s="208">
        <v>4336</v>
      </c>
      <c r="G10" s="122">
        <v>4290</v>
      </c>
      <c r="H10" s="122">
        <v>4242</v>
      </c>
      <c r="I10" s="164">
        <v>4148</v>
      </c>
      <c r="J10" s="121"/>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15" customHeight="1" x14ac:dyDescent="0.2">
      <c r="A11" s="17"/>
      <c r="B11" s="75" t="s">
        <v>175</v>
      </c>
      <c r="C11" s="343">
        <v>5246</v>
      </c>
      <c r="D11" s="343">
        <v>5196</v>
      </c>
      <c r="E11" s="128"/>
      <c r="F11" s="209">
        <v>5223</v>
      </c>
      <c r="G11" s="343">
        <v>5295</v>
      </c>
      <c r="H11" s="343">
        <v>5105</v>
      </c>
      <c r="I11" s="401">
        <v>4913</v>
      </c>
      <c r="J11" s="216"/>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15.6" customHeight="1" x14ac:dyDescent="0.2">
      <c r="A12" s="17"/>
      <c r="B12" s="76" t="s">
        <v>285</v>
      </c>
      <c r="C12" s="344">
        <v>54408</v>
      </c>
      <c r="D12" s="344">
        <v>54569</v>
      </c>
      <c r="E12" s="127"/>
      <c r="F12" s="210">
        <v>55001</v>
      </c>
      <c r="G12" s="344">
        <v>55352</v>
      </c>
      <c r="H12" s="344">
        <v>55365</v>
      </c>
      <c r="I12" s="402">
        <v>55254</v>
      </c>
      <c r="J12" s="120"/>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ht="15" customHeight="1" x14ac:dyDescent="0.2">
      <c r="A13" s="17"/>
      <c r="B13" s="74" t="s">
        <v>176</v>
      </c>
      <c r="C13" s="345">
        <v>10.4</v>
      </c>
      <c r="D13" s="345">
        <v>10.5</v>
      </c>
      <c r="E13" s="130"/>
      <c r="F13" s="211">
        <v>10.5</v>
      </c>
      <c r="G13" s="345">
        <v>10.5</v>
      </c>
      <c r="H13" s="345">
        <v>10.8</v>
      </c>
      <c r="I13" s="403">
        <v>11.2</v>
      </c>
      <c r="J13" s="398"/>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ht="14.1" customHeight="1" x14ac:dyDescent="0.2">
      <c r="A14" s="17"/>
      <c r="B14" s="26"/>
      <c r="C14" s="346"/>
      <c r="D14" s="346"/>
      <c r="E14" s="119"/>
      <c r="F14" s="212"/>
      <c r="G14" s="346"/>
      <c r="H14" s="346"/>
      <c r="I14" s="404"/>
      <c r="J14" s="26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15.75" customHeight="1" x14ac:dyDescent="0.2">
      <c r="A15" s="17"/>
      <c r="B15" s="71" t="s">
        <v>286</v>
      </c>
      <c r="C15" s="267"/>
      <c r="D15" s="267"/>
      <c r="E15" s="119"/>
      <c r="F15" s="213"/>
      <c r="G15" s="267"/>
      <c r="H15" s="267"/>
      <c r="I15" s="405"/>
      <c r="J15" s="267"/>
      <c r="K15" s="17"/>
      <c r="L15" s="17"/>
      <c r="M15" s="17"/>
      <c r="N15" s="17"/>
      <c r="O15" s="17"/>
      <c r="P15" s="17"/>
      <c r="Q15" s="17"/>
      <c r="R15" s="20"/>
      <c r="S15" s="20"/>
      <c r="T15" s="17"/>
      <c r="U15" s="17"/>
      <c r="V15" s="17"/>
      <c r="W15" s="17"/>
      <c r="X15" s="17"/>
      <c r="Y15" s="17"/>
      <c r="Z15" s="17"/>
      <c r="AA15" s="17"/>
      <c r="AB15" s="17"/>
      <c r="AC15" s="17"/>
      <c r="AD15" s="17"/>
      <c r="AE15" s="17"/>
      <c r="AF15" s="17"/>
      <c r="AG15" s="17"/>
    </row>
    <row r="16" spans="1:33" ht="13.35" customHeight="1" x14ac:dyDescent="0.2">
      <c r="A16" s="17"/>
      <c r="B16" s="73" t="s">
        <v>173</v>
      </c>
      <c r="C16" s="120">
        <v>783</v>
      </c>
      <c r="D16" s="120">
        <v>777</v>
      </c>
      <c r="E16" s="127"/>
      <c r="F16" s="207">
        <v>850</v>
      </c>
      <c r="G16" s="120">
        <v>968</v>
      </c>
      <c r="H16" s="120">
        <v>827</v>
      </c>
      <c r="I16" s="400">
        <v>729</v>
      </c>
      <c r="J16" s="120"/>
      <c r="K16" s="17"/>
      <c r="L16" s="17"/>
      <c r="M16" s="17"/>
      <c r="N16" s="17"/>
      <c r="O16" s="17"/>
      <c r="P16" s="17"/>
      <c r="Q16" s="17"/>
      <c r="R16" s="17"/>
      <c r="S16" s="17"/>
      <c r="T16" s="19"/>
      <c r="U16" s="19"/>
      <c r="V16" s="17"/>
      <c r="W16" s="17"/>
      <c r="X16" s="17"/>
      <c r="Y16" s="17"/>
      <c r="Z16" s="17"/>
      <c r="AA16" s="17"/>
      <c r="AB16" s="17"/>
      <c r="AC16" s="17"/>
      <c r="AD16" s="17"/>
      <c r="AE16" s="17"/>
      <c r="AF16" s="17"/>
      <c r="AG16" s="17"/>
    </row>
    <row r="17" spans="1:33" ht="14.1" customHeight="1" x14ac:dyDescent="0.2">
      <c r="A17" s="17"/>
      <c r="B17" s="74" t="s">
        <v>174</v>
      </c>
      <c r="C17" s="122">
        <v>4412</v>
      </c>
      <c r="D17" s="122">
        <v>4370</v>
      </c>
      <c r="E17" s="129"/>
      <c r="F17" s="208">
        <v>4325</v>
      </c>
      <c r="G17" s="122">
        <v>4281</v>
      </c>
      <c r="H17" s="122">
        <v>4234</v>
      </c>
      <c r="I17" s="164">
        <v>4140</v>
      </c>
      <c r="J17" s="121"/>
      <c r="K17" s="17"/>
      <c r="L17" s="17"/>
      <c r="M17" s="17"/>
      <c r="N17" s="17"/>
      <c r="O17" s="17"/>
      <c r="P17" s="17"/>
      <c r="Q17" s="17"/>
      <c r="R17" s="17"/>
      <c r="S17" s="17"/>
      <c r="T17" s="19"/>
      <c r="U17" s="19"/>
      <c r="V17" s="17"/>
      <c r="W17" s="17"/>
      <c r="X17" s="17"/>
      <c r="Y17" s="17"/>
      <c r="Z17" s="17"/>
      <c r="AA17" s="17"/>
      <c r="AB17" s="17"/>
      <c r="AC17" s="17"/>
      <c r="AD17" s="17"/>
      <c r="AE17" s="17"/>
      <c r="AF17" s="17"/>
      <c r="AG17" s="17"/>
    </row>
    <row r="18" spans="1:33" ht="15" customHeight="1" x14ac:dyDescent="0.2">
      <c r="A18" s="17"/>
      <c r="B18" s="75" t="s">
        <v>177</v>
      </c>
      <c r="C18" s="343">
        <v>5195</v>
      </c>
      <c r="D18" s="343">
        <v>5147</v>
      </c>
      <c r="E18" s="128"/>
      <c r="F18" s="209">
        <v>5175</v>
      </c>
      <c r="G18" s="343">
        <v>5249</v>
      </c>
      <c r="H18" s="343">
        <v>5061</v>
      </c>
      <c r="I18" s="401">
        <v>4869</v>
      </c>
      <c r="J18" s="216"/>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ht="15.6" customHeight="1" x14ac:dyDescent="0.2">
      <c r="A19" s="17"/>
      <c r="B19" s="76" t="s">
        <v>285</v>
      </c>
      <c r="C19" s="344">
        <v>53763</v>
      </c>
      <c r="D19" s="344">
        <v>53951</v>
      </c>
      <c r="E19" s="127"/>
      <c r="F19" s="210">
        <v>54418</v>
      </c>
      <c r="G19" s="344">
        <v>54794</v>
      </c>
      <c r="H19" s="344">
        <v>54834</v>
      </c>
      <c r="I19" s="402">
        <v>54741</v>
      </c>
      <c r="J19" s="120"/>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ht="15" customHeight="1" x14ac:dyDescent="0.2">
      <c r="A20" s="17"/>
      <c r="B20" s="74" t="s">
        <v>178</v>
      </c>
      <c r="C20" s="345">
        <v>10.3</v>
      </c>
      <c r="D20" s="345">
        <v>10.5</v>
      </c>
      <c r="E20" s="130"/>
      <c r="F20" s="211">
        <v>10.5</v>
      </c>
      <c r="G20" s="345">
        <v>10.4</v>
      </c>
      <c r="H20" s="345">
        <v>10.8</v>
      </c>
      <c r="I20" s="403">
        <v>11.2</v>
      </c>
      <c r="J20" s="398"/>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21.6" customHeight="1" x14ac:dyDescent="0.2">
      <c r="A21" s="17"/>
      <c r="B21" s="79"/>
      <c r="C21" s="346"/>
      <c r="D21" s="346"/>
      <c r="E21" s="119"/>
      <c r="F21" s="212"/>
      <c r="G21" s="346"/>
      <c r="H21" s="346"/>
      <c r="I21" s="404"/>
      <c r="J21" s="26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ht="15.75" customHeight="1" x14ac:dyDescent="0.2">
      <c r="A22" s="17"/>
      <c r="B22" s="11" t="s">
        <v>179</v>
      </c>
      <c r="C22" s="490">
        <v>4992</v>
      </c>
      <c r="D22" s="216">
        <v>4999</v>
      </c>
      <c r="E22" s="128"/>
      <c r="F22" s="166">
        <v>5095</v>
      </c>
      <c r="G22" s="216">
        <v>5194</v>
      </c>
      <c r="H22" s="216">
        <v>5024</v>
      </c>
      <c r="I22" s="406">
        <v>4853</v>
      </c>
      <c r="J22" s="216"/>
      <c r="K22" s="17"/>
      <c r="L22" s="17"/>
      <c r="M22" s="44"/>
      <c r="N22" s="17"/>
      <c r="O22" s="17"/>
      <c r="P22" s="17"/>
      <c r="Q22" s="17"/>
      <c r="R22" s="17"/>
      <c r="S22" s="17"/>
      <c r="T22" s="17"/>
      <c r="U22" s="17"/>
      <c r="V22" s="17"/>
      <c r="W22" s="17"/>
      <c r="X22" s="17"/>
      <c r="Y22" s="17"/>
      <c r="Z22" s="17"/>
      <c r="AA22" s="17"/>
      <c r="AB22" s="17"/>
      <c r="AC22" s="17"/>
      <c r="AD22" s="17"/>
      <c r="AE22" s="17"/>
      <c r="AF22" s="17"/>
      <c r="AG22" s="17"/>
    </row>
    <row r="23" spans="1:33" ht="15.75" customHeight="1" thickBot="1" x14ac:dyDescent="0.25">
      <c r="A23" s="16"/>
      <c r="B23" s="131" t="s">
        <v>220</v>
      </c>
      <c r="C23" s="491">
        <v>-3031</v>
      </c>
      <c r="D23" s="138">
        <v>-3033</v>
      </c>
      <c r="E23" s="128"/>
      <c r="F23" s="167">
        <v>-3043</v>
      </c>
      <c r="G23" s="138">
        <v>-3004</v>
      </c>
      <c r="H23" s="138">
        <v>-2967</v>
      </c>
      <c r="I23" s="407">
        <v>-2970</v>
      </c>
      <c r="J23" s="245"/>
      <c r="K23" s="16"/>
      <c r="L23" s="16"/>
      <c r="M23" s="42"/>
      <c r="N23" s="16"/>
      <c r="O23" s="16"/>
      <c r="P23" s="16"/>
      <c r="Q23" s="16"/>
      <c r="R23" s="16"/>
      <c r="S23" s="16"/>
      <c r="T23" s="16"/>
      <c r="U23" s="16"/>
      <c r="V23" s="17"/>
      <c r="W23" s="17"/>
      <c r="X23" s="17"/>
      <c r="Y23" s="17"/>
      <c r="Z23" s="17"/>
      <c r="AA23" s="17"/>
      <c r="AB23" s="17"/>
      <c r="AC23" s="17"/>
      <c r="AD23" s="17"/>
      <c r="AE23" s="17"/>
      <c r="AF23" s="17"/>
      <c r="AG23" s="17"/>
    </row>
    <row r="24" spans="1:33" ht="29.85" customHeight="1" thickTop="1" x14ac:dyDescent="0.2">
      <c r="A24" s="16"/>
      <c r="B24" s="96" t="s">
        <v>180</v>
      </c>
      <c r="C24" s="492">
        <v>1961</v>
      </c>
      <c r="D24" s="217">
        <v>1966</v>
      </c>
      <c r="E24" s="128"/>
      <c r="F24" s="168">
        <v>2052</v>
      </c>
      <c r="G24" s="217">
        <v>2190</v>
      </c>
      <c r="H24" s="217">
        <v>2057</v>
      </c>
      <c r="I24" s="408">
        <v>1883</v>
      </c>
      <c r="J24" s="245"/>
      <c r="K24" s="16"/>
      <c r="L24" s="16"/>
      <c r="M24" s="42"/>
      <c r="N24" s="16"/>
      <c r="O24" s="16"/>
      <c r="P24" s="16"/>
      <c r="Q24" s="16"/>
      <c r="R24" s="16"/>
      <c r="S24" s="16"/>
      <c r="T24" s="16"/>
      <c r="U24" s="16"/>
      <c r="V24" s="17"/>
      <c r="W24" s="17"/>
      <c r="X24" s="17"/>
      <c r="Y24" s="17"/>
      <c r="Z24" s="17"/>
      <c r="AA24" s="17"/>
      <c r="AB24" s="17"/>
      <c r="AC24" s="17"/>
      <c r="AD24" s="17"/>
      <c r="AE24" s="17"/>
      <c r="AF24" s="17"/>
      <c r="AG24" s="17"/>
    </row>
    <row r="25" spans="1:33" ht="17.100000000000001" customHeight="1" thickBot="1" x14ac:dyDescent="0.25">
      <c r="A25" s="16"/>
      <c r="B25" s="11" t="s">
        <v>288</v>
      </c>
      <c r="C25" s="493">
        <v>1.65</v>
      </c>
      <c r="D25" s="218">
        <v>1.65</v>
      </c>
      <c r="E25" s="126"/>
      <c r="F25" s="169">
        <v>1.67</v>
      </c>
      <c r="G25" s="218">
        <v>1.73</v>
      </c>
      <c r="H25" s="218">
        <v>1.69</v>
      </c>
      <c r="I25" s="409">
        <v>1.63</v>
      </c>
      <c r="J25" s="214"/>
      <c r="K25" s="16"/>
      <c r="L25" s="16"/>
      <c r="M25" s="44"/>
      <c r="N25" s="16"/>
      <c r="O25" s="16"/>
      <c r="P25" s="16"/>
      <c r="Q25" s="16"/>
      <c r="R25" s="16"/>
      <c r="S25" s="16"/>
      <c r="T25" s="16"/>
      <c r="U25" s="16"/>
      <c r="V25" s="17"/>
      <c r="W25" s="17"/>
      <c r="X25" s="17"/>
      <c r="Y25" s="17"/>
      <c r="Z25" s="17"/>
      <c r="AA25" s="17"/>
      <c r="AB25" s="17"/>
      <c r="AC25" s="17"/>
      <c r="AD25" s="17"/>
      <c r="AE25" s="17"/>
      <c r="AF25" s="17"/>
      <c r="AG25" s="17"/>
    </row>
    <row r="26" spans="1:33" ht="14.1" customHeight="1" x14ac:dyDescent="0.2">
      <c r="A26" s="17"/>
      <c r="B26" s="16"/>
      <c r="C26" s="16"/>
      <c r="D26" s="80"/>
      <c r="E26" s="16"/>
      <c r="F26" s="80"/>
      <c r="G26" s="80"/>
      <c r="H26" s="80"/>
      <c r="I26" s="80"/>
      <c r="J26" s="16"/>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ht="15.75" customHeight="1" x14ac:dyDescent="0.2">
      <c r="A27" s="17"/>
      <c r="B27" s="469" t="s">
        <v>312</v>
      </c>
      <c r="C27" s="469"/>
      <c r="D27" s="469"/>
      <c r="E27" s="469"/>
      <c r="F27" s="469"/>
      <c r="G27" s="469"/>
      <c r="H27" s="469"/>
      <c r="I27" s="469"/>
      <c r="J27" s="20"/>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ht="29.65" customHeight="1" x14ac:dyDescent="0.2">
      <c r="A28" s="17"/>
      <c r="B28" s="465" t="s">
        <v>287</v>
      </c>
      <c r="C28" s="465"/>
      <c r="D28" s="465"/>
      <c r="E28" s="465"/>
      <c r="F28" s="465"/>
      <c r="G28" s="465"/>
      <c r="H28" s="465"/>
      <c r="I28" s="465"/>
      <c r="J28" s="396"/>
      <c r="K28" s="17"/>
      <c r="L28" s="19"/>
      <c r="M28" s="19"/>
      <c r="N28" s="19"/>
      <c r="O28" s="19"/>
      <c r="P28" s="19"/>
      <c r="Q28" s="19"/>
      <c r="R28" s="19"/>
      <c r="S28" s="17"/>
      <c r="T28" s="17"/>
      <c r="U28" s="17"/>
      <c r="V28" s="17"/>
      <c r="W28" s="17"/>
      <c r="X28" s="17"/>
      <c r="Y28" s="17"/>
      <c r="Z28" s="17"/>
      <c r="AA28" s="17"/>
      <c r="AB28" s="17"/>
      <c r="AC28" s="17"/>
      <c r="AD28" s="17"/>
      <c r="AE28" s="17"/>
      <c r="AF28" s="17"/>
      <c r="AG28" s="17"/>
    </row>
    <row r="29" spans="1:33" ht="15.75" customHeight="1" x14ac:dyDescent="0.2">
      <c r="A29" s="17"/>
      <c r="B29" s="469" t="s">
        <v>290</v>
      </c>
      <c r="C29" s="469"/>
      <c r="D29" s="469"/>
      <c r="E29" s="469"/>
      <c r="F29" s="469"/>
      <c r="G29" s="469"/>
      <c r="H29" s="469"/>
      <c r="I29" s="469"/>
      <c r="J29" s="20"/>
      <c r="K29" s="43"/>
      <c r="L29" s="45"/>
      <c r="M29" s="45"/>
      <c r="N29" s="45"/>
      <c r="O29" s="45"/>
      <c r="P29" s="45"/>
      <c r="Q29" s="45"/>
      <c r="R29" s="45"/>
      <c r="S29" s="17"/>
      <c r="T29" s="17"/>
      <c r="U29" s="17"/>
      <c r="V29" s="17"/>
      <c r="W29" s="17"/>
      <c r="X29" s="17"/>
      <c r="Y29" s="17"/>
      <c r="Z29" s="17"/>
      <c r="AA29" s="17"/>
      <c r="AB29" s="17"/>
      <c r="AC29" s="17"/>
      <c r="AD29" s="17"/>
      <c r="AE29" s="17"/>
      <c r="AF29" s="17"/>
      <c r="AG29" s="17"/>
    </row>
    <row r="30" spans="1:33" ht="15.6" customHeight="1" x14ac:dyDescent="0.2">
      <c r="A30" s="17"/>
      <c r="B30" s="469" t="s">
        <v>289</v>
      </c>
      <c r="C30" s="469"/>
      <c r="D30" s="469"/>
      <c r="E30" s="469"/>
      <c r="F30" s="469"/>
      <c r="G30" s="469"/>
      <c r="H30" s="469"/>
      <c r="I30" s="469"/>
      <c r="J30" s="20"/>
      <c r="K30" s="85"/>
      <c r="L30" s="20"/>
      <c r="M30" s="20"/>
      <c r="N30" s="20"/>
      <c r="O30" s="20"/>
      <c r="P30" s="20"/>
      <c r="Q30" s="20"/>
      <c r="R30" s="20"/>
      <c r="S30" s="17"/>
      <c r="T30" s="17"/>
      <c r="U30" s="17"/>
      <c r="V30" s="17"/>
      <c r="W30" s="17"/>
      <c r="X30" s="17"/>
      <c r="Y30" s="17"/>
      <c r="Z30" s="17"/>
      <c r="AA30" s="17"/>
      <c r="AB30" s="17"/>
      <c r="AC30" s="17"/>
      <c r="AD30" s="17"/>
      <c r="AE30" s="17"/>
      <c r="AF30" s="17"/>
      <c r="AG30" s="17"/>
    </row>
    <row r="31" spans="1:33" ht="14.1" customHeight="1" x14ac:dyDescent="0.2">
      <c r="A31" s="17"/>
      <c r="B31" s="469"/>
      <c r="C31" s="469"/>
      <c r="D31" s="469"/>
      <c r="E31" s="469"/>
      <c r="F31" s="469"/>
      <c r="G31" s="469"/>
      <c r="H31" s="469"/>
      <c r="I31" s="469"/>
      <c r="J31" s="20"/>
      <c r="K31" s="85"/>
      <c r="L31" s="20"/>
      <c r="M31" s="20"/>
      <c r="N31" s="20"/>
      <c r="O31" s="20"/>
      <c r="P31" s="20"/>
      <c r="Q31" s="20"/>
      <c r="R31" s="20"/>
      <c r="S31" s="17"/>
      <c r="T31" s="17"/>
      <c r="U31" s="17"/>
      <c r="V31" s="17"/>
      <c r="W31" s="17"/>
      <c r="X31" s="17"/>
      <c r="Y31" s="17"/>
      <c r="Z31" s="17"/>
      <c r="AA31" s="17"/>
      <c r="AB31" s="17"/>
      <c r="AC31" s="17"/>
      <c r="AD31" s="17"/>
      <c r="AE31" s="17"/>
      <c r="AF31" s="17"/>
      <c r="AG31" s="17"/>
    </row>
    <row r="32" spans="1:33" ht="14.1" customHeight="1" x14ac:dyDescent="0.2">
      <c r="A32" s="17"/>
      <c r="B32" s="16"/>
      <c r="C32" s="16"/>
      <c r="D32" s="16"/>
      <c r="E32" s="16"/>
      <c r="F32" s="16"/>
      <c r="G32" s="16"/>
      <c r="H32" s="16"/>
      <c r="I32" s="16"/>
      <c r="J32" s="16"/>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ht="14.1" customHeight="1" x14ac:dyDescent="0.2">
      <c r="A33" s="17"/>
      <c r="B33" s="81"/>
      <c r="C33" s="81"/>
      <c r="D33" s="81"/>
      <c r="E33" s="81"/>
      <c r="F33" s="81"/>
      <c r="G33" s="81"/>
      <c r="H33" s="81"/>
      <c r="I33" s="81"/>
      <c r="J33" s="81"/>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ht="14.1"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ht="14.1"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ht="15"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ht="15"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ht="15"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ht="1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ht="1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48" spans="1:33"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sheetData>
  <mergeCells count="8">
    <mergeCell ref="B30:I31"/>
    <mergeCell ref="F6:I6"/>
    <mergeCell ref="B2:I2"/>
    <mergeCell ref="B3:I3"/>
    <mergeCell ref="B29:I29"/>
    <mergeCell ref="B27:I27"/>
    <mergeCell ref="B28:I28"/>
    <mergeCell ref="C5:D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Z54"/>
  <sheetViews>
    <sheetView showGridLines="0" showRuler="0" zoomScaleNormal="100" zoomScaleSheetLayoutView="112" workbookViewId="0"/>
  </sheetViews>
  <sheetFormatPr defaultColWidth="13.42578125" defaultRowHeight="12.75" x14ac:dyDescent="0.2"/>
  <cols>
    <col min="1" max="1" width="5.5703125" customWidth="1"/>
    <col min="2" max="2" width="151.5703125" customWidth="1"/>
    <col min="3" max="3" width="3.42578125" customWidth="1"/>
  </cols>
  <sheetData>
    <row r="1" spans="1:26" ht="17.100000000000001" customHeight="1" x14ac:dyDescent="0.2">
      <c r="A1" s="4"/>
      <c r="B1" s="5"/>
      <c r="C1" s="4"/>
      <c r="D1" s="4"/>
      <c r="E1" s="4"/>
      <c r="F1" s="4"/>
      <c r="G1" s="4"/>
      <c r="H1" s="4"/>
      <c r="I1" s="4"/>
      <c r="J1" s="4"/>
      <c r="K1" s="4"/>
      <c r="L1" s="4"/>
      <c r="M1" s="4"/>
      <c r="N1" s="4"/>
      <c r="O1" s="4"/>
      <c r="P1" s="4"/>
      <c r="Q1" s="4"/>
      <c r="R1" s="4"/>
      <c r="S1" s="4"/>
      <c r="T1" s="4"/>
      <c r="U1" s="4"/>
      <c r="V1" s="4"/>
      <c r="W1" s="4"/>
      <c r="X1" s="4"/>
      <c r="Y1" s="4"/>
      <c r="Z1" s="4"/>
    </row>
    <row r="2" spans="1:26" ht="17.850000000000001" customHeight="1" x14ac:dyDescent="0.25">
      <c r="A2" s="4"/>
      <c r="B2" s="2" t="s">
        <v>197</v>
      </c>
      <c r="C2" s="4"/>
      <c r="D2" s="4"/>
      <c r="E2" s="4"/>
      <c r="F2" s="4"/>
      <c r="G2" s="4"/>
      <c r="H2" s="4"/>
      <c r="I2" s="4"/>
      <c r="J2" s="4"/>
      <c r="K2" s="4"/>
      <c r="L2" s="4"/>
      <c r="M2" s="4"/>
      <c r="N2" s="4"/>
      <c r="O2" s="4"/>
      <c r="P2" s="4"/>
      <c r="Q2" s="4"/>
      <c r="R2" s="4"/>
      <c r="S2" s="4"/>
      <c r="T2" s="4"/>
      <c r="U2" s="4"/>
      <c r="V2" s="4"/>
      <c r="W2" s="4"/>
      <c r="X2" s="4"/>
      <c r="Y2" s="4"/>
      <c r="Z2" s="4"/>
    </row>
    <row r="3" spans="1:26" ht="208.35" customHeight="1" x14ac:dyDescent="0.2">
      <c r="A3" s="4"/>
      <c r="B3" s="3" t="s">
        <v>305</v>
      </c>
      <c r="C3" s="4"/>
      <c r="D3" s="4"/>
      <c r="E3" s="4"/>
      <c r="F3" s="4"/>
      <c r="G3" s="4"/>
      <c r="H3" s="4"/>
      <c r="I3" s="4"/>
      <c r="J3" s="4"/>
      <c r="K3" s="4"/>
      <c r="L3" s="4"/>
      <c r="M3" s="4"/>
      <c r="N3" s="4"/>
      <c r="O3" s="4"/>
      <c r="P3" s="4"/>
      <c r="Q3" s="4"/>
      <c r="R3" s="4"/>
      <c r="S3" s="4"/>
      <c r="T3" s="4"/>
      <c r="U3" s="4"/>
      <c r="V3" s="4"/>
      <c r="W3" s="4"/>
      <c r="X3" s="4"/>
      <c r="Y3" s="4"/>
      <c r="Z3" s="4"/>
    </row>
    <row r="4" spans="1:26" ht="7.35" customHeight="1" x14ac:dyDescent="0.2">
      <c r="A4" s="4"/>
      <c r="B4" s="3"/>
      <c r="C4" s="4"/>
      <c r="D4" s="4"/>
      <c r="E4" s="4"/>
      <c r="F4" s="4"/>
      <c r="G4" s="4"/>
      <c r="H4" s="4"/>
      <c r="I4" s="4"/>
      <c r="J4" s="4"/>
      <c r="K4" s="4"/>
      <c r="L4" s="4"/>
      <c r="M4" s="4"/>
      <c r="N4" s="4"/>
      <c r="O4" s="4"/>
      <c r="P4" s="4"/>
      <c r="Q4" s="4"/>
      <c r="R4" s="4"/>
      <c r="S4" s="4"/>
      <c r="T4" s="4"/>
      <c r="U4" s="4"/>
      <c r="V4" s="4"/>
      <c r="W4" s="4"/>
      <c r="X4" s="4"/>
      <c r="Y4" s="4"/>
      <c r="Z4" s="4"/>
    </row>
    <row r="5" spans="1:26" ht="140.85" customHeight="1" x14ac:dyDescent="0.2">
      <c r="A5" s="4"/>
      <c r="B5" s="3" t="s">
        <v>186</v>
      </c>
      <c r="C5" s="4"/>
      <c r="D5" s="4"/>
      <c r="E5" s="4"/>
      <c r="F5" s="4"/>
      <c r="G5" s="4"/>
      <c r="H5" s="4"/>
      <c r="I5" s="4"/>
      <c r="J5" s="4"/>
      <c r="K5" s="4"/>
      <c r="L5" s="4"/>
      <c r="M5" s="4"/>
      <c r="N5" s="4"/>
      <c r="O5" s="4"/>
      <c r="P5" s="4"/>
      <c r="Q5" s="4"/>
      <c r="R5" s="4"/>
      <c r="S5" s="4"/>
      <c r="T5" s="4"/>
      <c r="U5" s="4"/>
      <c r="V5" s="4"/>
      <c r="W5" s="4"/>
      <c r="X5" s="4"/>
      <c r="Y5" s="4"/>
      <c r="Z5" s="4"/>
    </row>
    <row r="6" spans="1:26" ht="7.35" customHeight="1" x14ac:dyDescent="0.2">
      <c r="A6" s="4"/>
      <c r="B6" s="3"/>
      <c r="C6" s="4"/>
      <c r="D6" s="4"/>
      <c r="E6" s="4"/>
      <c r="F6" s="4"/>
      <c r="G6" s="4"/>
      <c r="H6" s="4"/>
      <c r="I6" s="4"/>
      <c r="J6" s="4"/>
      <c r="K6" s="4"/>
      <c r="L6" s="4"/>
      <c r="M6" s="4"/>
      <c r="N6" s="4"/>
      <c r="O6" s="4"/>
      <c r="P6" s="4"/>
      <c r="Q6" s="4"/>
      <c r="R6" s="4"/>
      <c r="S6" s="4"/>
      <c r="T6" s="4"/>
      <c r="U6" s="4"/>
      <c r="V6" s="4"/>
      <c r="W6" s="4"/>
      <c r="X6" s="4"/>
      <c r="Y6" s="4"/>
      <c r="Z6" s="4"/>
    </row>
    <row r="7" spans="1:26" ht="35.1" customHeight="1" x14ac:dyDescent="0.2">
      <c r="A7" s="4"/>
      <c r="B7" s="3" t="s">
        <v>237</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
      <c r="A8" s="4"/>
      <c r="B8" s="6"/>
      <c r="C8" s="4"/>
      <c r="D8" s="4"/>
      <c r="E8" s="4"/>
      <c r="F8" s="4"/>
      <c r="G8" s="4"/>
      <c r="H8" s="4"/>
      <c r="I8" s="4"/>
      <c r="J8" s="4"/>
      <c r="K8" s="4"/>
      <c r="L8" s="4"/>
      <c r="M8" s="4"/>
      <c r="N8" s="4"/>
      <c r="O8" s="4"/>
      <c r="P8" s="4"/>
      <c r="Q8" s="4"/>
      <c r="R8" s="4"/>
      <c r="S8" s="4"/>
      <c r="T8" s="4"/>
      <c r="U8" s="4"/>
      <c r="V8" s="4"/>
      <c r="W8" s="4"/>
      <c r="X8" s="4"/>
      <c r="Y8" s="4"/>
      <c r="Z8" s="4"/>
    </row>
    <row r="9" spans="1:26" ht="62.85" customHeight="1" x14ac:dyDescent="0.2">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7.100000000000001" customHeight="1" x14ac:dyDescent="0.2">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7.100000000000001" customHeight="1" x14ac:dyDescent="0.2">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7.100000000000001" customHeight="1" x14ac:dyDescent="0.2">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7.100000000000001" customHeight="1" x14ac:dyDescent="0.2">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7.100000000000001" customHeight="1" x14ac:dyDescent="0.2">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7.100000000000001" customHeight="1" x14ac:dyDescent="0.2">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7.100000000000001" customHeight="1" x14ac:dyDescent="0.2">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7.100000000000001" customHeight="1" x14ac:dyDescent="0.2">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7.100000000000001" customHeight="1" x14ac:dyDescent="0.2">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7.100000000000001" customHeight="1" x14ac:dyDescent="0.2">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7.100000000000001" customHeight="1" x14ac:dyDescent="0.2">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7.100000000000001" customHeight="1" x14ac:dyDescent="0.2">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7.100000000000001" customHeight="1" x14ac:dyDescent="0.2">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7.100000000000001" customHeight="1" x14ac:dyDescent="0.2">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7.100000000000001" customHeight="1" x14ac:dyDescent="0.2">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7.100000000000001" customHeight="1" x14ac:dyDescent="0.2">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7.100000000000001" customHeight="1" x14ac:dyDescent="0.2">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7.100000000000001" customHeight="1" x14ac:dyDescent="0.2">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7.100000000000001" customHeight="1" x14ac:dyDescent="0.2">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7.100000000000001" customHeight="1" x14ac:dyDescent="0.2">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7.100000000000001" customHeight="1" x14ac:dyDescent="0.2">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7.100000000000001" customHeight="1" x14ac:dyDescent="0.2">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7.100000000000001" customHeight="1" x14ac:dyDescent="0.2">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7.100000000000001" customHeight="1" x14ac:dyDescent="0.2">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7.100000000000001" customHeight="1" x14ac:dyDescent="0.2">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7.100000000000001" customHeight="1" x14ac:dyDescent="0.2">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7.100000000000001" customHeight="1" x14ac:dyDescent="0.2">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7.100000000000001" customHeight="1" x14ac:dyDescent="0.2">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7.100000000000001" customHeight="1" x14ac:dyDescent="0.2">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7.100000000000001" customHeight="1" x14ac:dyDescent="0.2">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7.100000000000001" customHeight="1" x14ac:dyDescent="0.2">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7.100000000000001" customHeight="1" x14ac:dyDescent="0.2">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7.100000000000001" customHeight="1" x14ac:dyDescent="0.2">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7.100000000000001" customHeight="1" x14ac:dyDescent="0.2">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7.100000000000001" customHeight="1" x14ac:dyDescent="0.2">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7.100000000000001" customHeight="1" x14ac:dyDescent="0.2">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7.100000000000001" customHeight="1" x14ac:dyDescent="0.2">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7.100000000000001" customHeight="1" x14ac:dyDescent="0.2">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7.100000000000001" customHeight="1" x14ac:dyDescent="0.2">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7.100000000000001" customHeight="1" x14ac:dyDescent="0.2">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7.100000000000001" customHeight="1" x14ac:dyDescent="0.2">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7.100000000000001" customHeight="1" x14ac:dyDescent="0.2">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7.100000000000001" customHeight="1" x14ac:dyDescent="0.2">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7.100000000000001"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96"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55"/>
  <sheetViews>
    <sheetView showGridLines="0" showRuler="0" zoomScaleNormal="100" zoomScaleSheetLayoutView="80" workbookViewId="0"/>
  </sheetViews>
  <sheetFormatPr defaultColWidth="13.42578125" defaultRowHeight="12.75" x14ac:dyDescent="0.2"/>
  <cols>
    <col min="1" max="1" width="4.42578125" customWidth="1"/>
    <col min="2" max="2" width="56.42578125" customWidth="1"/>
    <col min="3" max="11" width="12.140625" customWidth="1"/>
    <col min="12" max="21" width="12" customWidth="1"/>
  </cols>
  <sheetData>
    <row r="1" spans="1:33"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x14ac:dyDescent="0.2">
      <c r="A2" s="17"/>
      <c r="B2" s="468" t="s">
        <v>0</v>
      </c>
      <c r="C2" s="468"/>
      <c r="D2" s="468"/>
      <c r="E2" s="468"/>
      <c r="F2" s="468"/>
      <c r="G2" s="468"/>
      <c r="H2" s="468"/>
      <c r="I2" s="468"/>
      <c r="J2" s="468"/>
      <c r="K2" s="468"/>
      <c r="L2" s="16"/>
      <c r="M2" s="7"/>
      <c r="N2" s="7"/>
      <c r="O2" s="7"/>
      <c r="P2" s="7"/>
      <c r="Q2" s="7"/>
      <c r="R2" s="7"/>
      <c r="S2" s="7"/>
      <c r="T2" s="7"/>
      <c r="U2" s="16"/>
      <c r="V2" s="17"/>
      <c r="W2" s="17"/>
      <c r="X2" s="17"/>
      <c r="Y2" s="17"/>
      <c r="Z2" s="17"/>
      <c r="AA2" s="17"/>
      <c r="AB2" s="17"/>
      <c r="AC2" s="17"/>
      <c r="AD2" s="17"/>
      <c r="AE2" s="17"/>
      <c r="AF2" s="17"/>
      <c r="AG2" s="17"/>
    </row>
    <row r="3" spans="1:33" x14ac:dyDescent="0.2">
      <c r="A3" s="17"/>
      <c r="B3" s="468" t="s">
        <v>1</v>
      </c>
      <c r="C3" s="468"/>
      <c r="D3" s="468"/>
      <c r="E3" s="468"/>
      <c r="F3" s="468"/>
      <c r="G3" s="468"/>
      <c r="H3" s="468"/>
      <c r="I3" s="468"/>
      <c r="J3" s="468"/>
      <c r="K3" s="468"/>
      <c r="L3" s="16"/>
      <c r="M3" s="7"/>
      <c r="N3" s="7"/>
      <c r="O3" s="7"/>
      <c r="P3" s="7"/>
      <c r="Q3" s="7"/>
      <c r="R3" s="7"/>
      <c r="S3" s="7"/>
      <c r="T3" s="7"/>
      <c r="U3" s="16"/>
      <c r="V3" s="17"/>
      <c r="W3" s="17"/>
      <c r="X3" s="17"/>
      <c r="Y3" s="17"/>
      <c r="Z3" s="17"/>
      <c r="AA3" s="17"/>
      <c r="AB3" s="17"/>
      <c r="AC3" s="17"/>
      <c r="AD3" s="17"/>
      <c r="AE3" s="17"/>
      <c r="AF3" s="17"/>
      <c r="AG3" s="17"/>
    </row>
    <row r="4" spans="1:33" x14ac:dyDescent="0.2">
      <c r="A4" s="17"/>
      <c r="B4" s="7"/>
      <c r="C4" s="7"/>
      <c r="D4" s="7"/>
      <c r="E4" s="7"/>
      <c r="F4" s="7"/>
      <c r="G4" s="7"/>
      <c r="H4" s="7"/>
      <c r="I4" s="7"/>
      <c r="J4" s="7"/>
      <c r="K4" s="7"/>
      <c r="L4" s="16"/>
      <c r="M4" s="7"/>
      <c r="N4" s="7"/>
      <c r="O4" s="7"/>
      <c r="P4" s="7"/>
      <c r="Q4" s="7"/>
      <c r="R4" s="7"/>
      <c r="S4" s="7"/>
      <c r="T4" s="7"/>
      <c r="U4" s="16"/>
      <c r="V4" s="17"/>
      <c r="W4" s="17"/>
      <c r="X4" s="17"/>
      <c r="Y4" s="17"/>
      <c r="Z4" s="17"/>
      <c r="AA4" s="17"/>
      <c r="AB4" s="17"/>
      <c r="AC4" s="17"/>
      <c r="AD4" s="17"/>
      <c r="AE4" s="17"/>
      <c r="AF4" s="17"/>
      <c r="AG4" s="17"/>
    </row>
    <row r="5" spans="1:33" x14ac:dyDescent="0.2">
      <c r="A5" s="17"/>
      <c r="B5" s="7"/>
      <c r="C5" s="7"/>
      <c r="D5" s="7"/>
      <c r="E5" s="7"/>
      <c r="F5" s="7"/>
      <c r="G5" s="7"/>
      <c r="H5" s="7"/>
      <c r="I5" s="7"/>
      <c r="J5" s="7"/>
      <c r="K5" s="7"/>
      <c r="L5" s="16"/>
      <c r="M5" s="7"/>
      <c r="N5" s="7"/>
      <c r="O5" s="7"/>
      <c r="P5" s="7"/>
      <c r="Q5" s="7"/>
      <c r="R5" s="7"/>
      <c r="S5" s="7"/>
      <c r="T5" s="7"/>
      <c r="U5" s="16"/>
      <c r="V5" s="17"/>
      <c r="W5" s="17"/>
      <c r="X5" s="17"/>
      <c r="Y5" s="17"/>
      <c r="Z5" s="17"/>
      <c r="AA5" s="17"/>
      <c r="AB5" s="17"/>
      <c r="AC5" s="17"/>
      <c r="AD5" s="17"/>
      <c r="AE5" s="17"/>
      <c r="AF5" s="17"/>
      <c r="AG5" s="17"/>
    </row>
    <row r="6" spans="1:33" ht="13.5" thickBot="1" x14ac:dyDescent="0.25">
      <c r="A6" s="17"/>
      <c r="B6" s="16"/>
      <c r="C6" s="466">
        <v>2025</v>
      </c>
      <c r="D6" s="466"/>
      <c r="E6" s="466"/>
      <c r="F6" s="7"/>
      <c r="G6" s="466">
        <v>2024</v>
      </c>
      <c r="H6" s="467"/>
      <c r="I6" s="467"/>
      <c r="J6" s="467"/>
      <c r="K6" s="467"/>
      <c r="L6" s="7"/>
      <c r="M6" s="17"/>
      <c r="N6" s="17"/>
      <c r="O6" s="17"/>
      <c r="P6" s="17"/>
      <c r="Q6" s="17"/>
      <c r="R6" s="17"/>
      <c r="S6" s="17"/>
      <c r="T6" s="17"/>
      <c r="U6" s="17"/>
      <c r="V6" s="17"/>
      <c r="W6" s="17"/>
      <c r="X6" s="17"/>
      <c r="Y6" s="17"/>
      <c r="Z6" s="17"/>
      <c r="AA6" s="17"/>
      <c r="AB6" s="17"/>
      <c r="AC6" s="17"/>
      <c r="AD6" s="17"/>
      <c r="AE6" s="17"/>
      <c r="AF6" s="17"/>
      <c r="AG6" s="17"/>
    </row>
    <row r="7" spans="1:33" ht="15" customHeight="1" x14ac:dyDescent="0.2">
      <c r="A7" s="17"/>
      <c r="B7" s="21"/>
      <c r="C7" s="414" t="s">
        <v>6</v>
      </c>
      <c r="D7" s="9" t="s">
        <v>2</v>
      </c>
      <c r="E7" s="9" t="s">
        <v>3</v>
      </c>
      <c r="F7" s="22"/>
      <c r="G7" s="8" t="s">
        <v>4</v>
      </c>
      <c r="H7" s="9" t="s">
        <v>5</v>
      </c>
      <c r="I7" s="9" t="s">
        <v>6</v>
      </c>
      <c r="J7" s="9" t="s">
        <v>2</v>
      </c>
      <c r="K7" s="10" t="s">
        <v>3</v>
      </c>
      <c r="L7" s="23"/>
      <c r="M7" s="17"/>
      <c r="N7" s="17"/>
      <c r="O7" s="17"/>
      <c r="P7" s="17"/>
      <c r="Q7" s="17"/>
      <c r="R7" s="17"/>
      <c r="S7" s="17"/>
      <c r="T7" s="17"/>
      <c r="U7" s="17"/>
      <c r="V7" s="17"/>
      <c r="W7" s="17"/>
      <c r="X7" s="17"/>
      <c r="Y7" s="17"/>
      <c r="Z7" s="17"/>
      <c r="AA7" s="17"/>
      <c r="AB7" s="17"/>
      <c r="AC7" s="17"/>
      <c r="AD7" s="17"/>
      <c r="AE7" s="17"/>
      <c r="AF7" s="17"/>
      <c r="AG7" s="17"/>
    </row>
    <row r="8" spans="1:33" x14ac:dyDescent="0.2">
      <c r="A8" s="17"/>
      <c r="B8" s="11" t="s">
        <v>7</v>
      </c>
      <c r="C8" s="90"/>
      <c r="D8" s="17"/>
      <c r="E8" s="17"/>
      <c r="F8" s="12"/>
      <c r="G8" s="24"/>
      <c r="H8" s="17"/>
      <c r="I8" s="17"/>
      <c r="J8" s="17"/>
      <c r="K8" s="14"/>
      <c r="L8" s="24"/>
      <c r="M8" s="17"/>
      <c r="N8" s="17"/>
      <c r="O8" s="17"/>
      <c r="P8" s="17"/>
      <c r="Q8" s="17"/>
      <c r="R8" s="17"/>
      <c r="S8" s="17"/>
      <c r="T8" s="17"/>
      <c r="U8" s="17"/>
      <c r="V8" s="17"/>
      <c r="W8" s="17"/>
      <c r="X8" s="17"/>
      <c r="Y8" s="17"/>
      <c r="Z8" s="17"/>
      <c r="AA8" s="17"/>
      <c r="AB8" s="17"/>
      <c r="AC8" s="17"/>
      <c r="AD8" s="17"/>
      <c r="AE8" s="17"/>
      <c r="AF8" s="17"/>
      <c r="AG8" s="17"/>
    </row>
    <row r="9" spans="1:33" x14ac:dyDescent="0.2">
      <c r="A9" s="17"/>
      <c r="B9" s="13" t="s">
        <v>8</v>
      </c>
      <c r="C9" s="102">
        <v>245289</v>
      </c>
      <c r="D9" s="102">
        <v>244786</v>
      </c>
      <c r="E9" s="102">
        <v>490075</v>
      </c>
      <c r="F9" s="98"/>
      <c r="G9" s="327">
        <v>245735</v>
      </c>
      <c r="H9" s="102">
        <v>249055</v>
      </c>
      <c r="I9" s="102">
        <v>244567</v>
      </c>
      <c r="J9" s="102">
        <v>240747</v>
      </c>
      <c r="K9" s="371">
        <v>980104</v>
      </c>
      <c r="L9" s="83"/>
      <c r="M9" s="53"/>
      <c r="N9" s="141"/>
      <c r="O9" s="17"/>
      <c r="P9" s="17"/>
      <c r="Q9" s="17"/>
      <c r="R9" s="17"/>
      <c r="S9" s="17"/>
      <c r="T9" s="17"/>
      <c r="U9" s="17"/>
      <c r="V9" s="17"/>
      <c r="W9" s="17"/>
      <c r="X9" s="17"/>
      <c r="Y9" s="17"/>
      <c r="Z9" s="17"/>
      <c r="AA9" s="17"/>
      <c r="AB9" s="17"/>
      <c r="AC9" s="17"/>
      <c r="AD9" s="17"/>
      <c r="AE9" s="17"/>
      <c r="AF9" s="17"/>
      <c r="AG9" s="17"/>
    </row>
    <row r="10" spans="1:33" x14ac:dyDescent="0.2">
      <c r="A10" s="17"/>
      <c r="B10" s="13" t="s">
        <v>9</v>
      </c>
      <c r="C10" s="121">
        <v>65884</v>
      </c>
      <c r="D10" s="121">
        <v>63037</v>
      </c>
      <c r="E10" s="121">
        <v>128921</v>
      </c>
      <c r="F10" s="98"/>
      <c r="G10" s="328">
        <v>62624</v>
      </c>
      <c r="H10" s="121">
        <v>61056</v>
      </c>
      <c r="I10" s="121">
        <v>59773</v>
      </c>
      <c r="J10" s="121">
        <v>57111</v>
      </c>
      <c r="K10" s="372">
        <v>240564</v>
      </c>
      <c r="L10" s="83"/>
      <c r="M10" s="53"/>
      <c r="N10" s="141"/>
      <c r="O10" s="17"/>
      <c r="P10" s="17"/>
      <c r="Q10" s="17"/>
      <c r="R10" s="17"/>
      <c r="S10" s="17"/>
      <c r="T10" s="17"/>
      <c r="U10" s="17"/>
      <c r="V10" s="17"/>
      <c r="W10" s="17"/>
      <c r="X10" s="17"/>
      <c r="Y10" s="17"/>
      <c r="Z10" s="17"/>
      <c r="AA10" s="17"/>
      <c r="AB10" s="17"/>
      <c r="AC10" s="17"/>
      <c r="AD10" s="17"/>
      <c r="AE10" s="17"/>
      <c r="AF10" s="17"/>
      <c r="AG10" s="17"/>
    </row>
    <row r="11" spans="1:33" x14ac:dyDescent="0.2">
      <c r="A11" s="17"/>
      <c r="B11" s="13" t="s">
        <v>10</v>
      </c>
      <c r="C11" s="121">
        <v>-7343</v>
      </c>
      <c r="D11" s="121">
        <v>-3243</v>
      </c>
      <c r="E11" s="121">
        <v>-10586</v>
      </c>
      <c r="F11" s="98"/>
      <c r="G11" s="328">
        <v>-7167</v>
      </c>
      <c r="H11" s="121">
        <v>-1243</v>
      </c>
      <c r="I11" s="121">
        <v>-7713</v>
      </c>
      <c r="J11" s="121">
        <v>-6684</v>
      </c>
      <c r="K11" s="372">
        <v>-22807</v>
      </c>
      <c r="L11" s="83"/>
      <c r="M11" s="53"/>
      <c r="N11" s="141"/>
      <c r="O11" s="17"/>
      <c r="P11" s="17"/>
      <c r="Q11" s="17"/>
      <c r="R11" s="17"/>
      <c r="S11" s="17"/>
      <c r="T11" s="17"/>
      <c r="U11" s="17"/>
      <c r="V11" s="17"/>
      <c r="W11" s="17"/>
      <c r="X11" s="17"/>
      <c r="Y11" s="17"/>
      <c r="Z11" s="17"/>
      <c r="AA11" s="17"/>
      <c r="AB11" s="17"/>
      <c r="AC11" s="17"/>
      <c r="AD11" s="17"/>
      <c r="AE11" s="17"/>
      <c r="AF11" s="17"/>
      <c r="AG11" s="17"/>
    </row>
    <row r="12" spans="1:33" x14ac:dyDescent="0.2">
      <c r="A12" s="17"/>
      <c r="B12" s="13" t="s">
        <v>187</v>
      </c>
      <c r="C12" s="122">
        <v>1060</v>
      </c>
      <c r="D12" s="122">
        <v>2196</v>
      </c>
      <c r="E12" s="122">
        <v>3256</v>
      </c>
      <c r="F12" s="98"/>
      <c r="G12" s="208">
        <v>584</v>
      </c>
      <c r="H12" s="122">
        <v>720</v>
      </c>
      <c r="I12" s="122">
        <v>2207</v>
      </c>
      <c r="J12" s="122">
        <v>402</v>
      </c>
      <c r="K12" s="164">
        <v>3913</v>
      </c>
      <c r="L12" s="83"/>
      <c r="M12" s="53"/>
      <c r="N12" s="141"/>
      <c r="O12" s="17"/>
      <c r="P12" s="17"/>
      <c r="Q12" s="17"/>
      <c r="R12" s="17"/>
      <c r="S12" s="17"/>
      <c r="T12" s="17"/>
      <c r="U12" s="17"/>
      <c r="V12" s="17"/>
      <c r="W12" s="17"/>
      <c r="X12" s="17"/>
      <c r="Y12" s="17"/>
      <c r="Z12" s="17"/>
      <c r="AA12" s="17"/>
      <c r="AB12" s="17"/>
      <c r="AC12" s="17"/>
      <c r="AD12" s="17"/>
      <c r="AE12" s="17"/>
      <c r="AF12" s="17"/>
      <c r="AG12" s="17"/>
    </row>
    <row r="13" spans="1:33" x14ac:dyDescent="0.2">
      <c r="A13" s="17"/>
      <c r="B13" s="11" t="s">
        <v>11</v>
      </c>
      <c r="C13" s="175">
        <v>304890</v>
      </c>
      <c r="D13" s="175">
        <v>306776</v>
      </c>
      <c r="E13" s="175">
        <v>611666</v>
      </c>
      <c r="F13" s="98"/>
      <c r="G13" s="329">
        <v>301776</v>
      </c>
      <c r="H13" s="175">
        <v>309588</v>
      </c>
      <c r="I13" s="175">
        <v>298834</v>
      </c>
      <c r="J13" s="175">
        <v>291576</v>
      </c>
      <c r="K13" s="373">
        <v>1201774</v>
      </c>
      <c r="L13" s="83"/>
      <c r="M13" s="53"/>
      <c r="N13" s="141"/>
      <c r="O13" s="17"/>
      <c r="P13" s="17"/>
      <c r="Q13" s="17"/>
      <c r="R13" s="17"/>
      <c r="S13" s="17"/>
      <c r="T13" s="17"/>
      <c r="U13" s="17"/>
      <c r="V13" s="17"/>
      <c r="W13" s="17"/>
      <c r="X13" s="17"/>
      <c r="Y13" s="17"/>
      <c r="Z13" s="17"/>
      <c r="AA13" s="17"/>
      <c r="AB13" s="17"/>
      <c r="AC13" s="17"/>
      <c r="AD13" s="17"/>
      <c r="AE13" s="17"/>
      <c r="AF13" s="17"/>
      <c r="AG13" s="17"/>
    </row>
    <row r="14" spans="1:33" x14ac:dyDescent="0.2">
      <c r="A14" s="17"/>
      <c r="B14" s="14"/>
      <c r="C14" s="176"/>
      <c r="D14" s="176"/>
      <c r="E14" s="176"/>
      <c r="F14" s="98"/>
      <c r="G14" s="330"/>
      <c r="H14" s="176"/>
      <c r="I14" s="176"/>
      <c r="J14" s="176"/>
      <c r="K14" s="374"/>
      <c r="L14" s="83"/>
      <c r="M14" s="53"/>
      <c r="N14" s="141"/>
      <c r="O14" s="17"/>
      <c r="P14" s="17"/>
      <c r="Q14" s="17"/>
      <c r="R14" s="17"/>
      <c r="S14" s="17"/>
      <c r="T14" s="17"/>
      <c r="U14" s="17"/>
      <c r="V14" s="17"/>
      <c r="W14" s="17"/>
      <c r="X14" s="17"/>
      <c r="Y14" s="17"/>
      <c r="Z14" s="17"/>
      <c r="AA14" s="17"/>
      <c r="AB14" s="17"/>
      <c r="AC14" s="17"/>
      <c r="AD14" s="17"/>
      <c r="AE14" s="17"/>
      <c r="AF14" s="17"/>
      <c r="AG14" s="17"/>
    </row>
    <row r="15" spans="1:33" x14ac:dyDescent="0.2">
      <c r="A15" s="17"/>
      <c r="B15" s="11" t="s">
        <v>12</v>
      </c>
      <c r="C15" s="177"/>
      <c r="D15" s="177"/>
      <c r="E15" s="177"/>
      <c r="F15" s="98"/>
      <c r="G15" s="331"/>
      <c r="H15" s="177"/>
      <c r="I15" s="177"/>
      <c r="J15" s="177"/>
      <c r="K15" s="375"/>
      <c r="L15" s="83"/>
      <c r="M15" s="53"/>
      <c r="N15" s="141"/>
      <c r="O15" s="17"/>
      <c r="P15" s="17"/>
      <c r="Q15" s="17"/>
      <c r="R15" s="17"/>
      <c r="S15" s="17"/>
      <c r="T15" s="17"/>
      <c r="U15" s="17"/>
      <c r="V15" s="17"/>
      <c r="W15" s="17"/>
      <c r="X15" s="17"/>
      <c r="Y15" s="17"/>
      <c r="Z15" s="17"/>
      <c r="AA15" s="17"/>
      <c r="AB15" s="17"/>
      <c r="AC15" s="17"/>
      <c r="AD15" s="17"/>
      <c r="AE15" s="17"/>
      <c r="AF15" s="17"/>
      <c r="AG15" s="17"/>
    </row>
    <row r="16" spans="1:33" x14ac:dyDescent="0.2">
      <c r="A16" s="17"/>
      <c r="B16" s="13" t="s">
        <v>13</v>
      </c>
      <c r="C16" s="121">
        <v>25289</v>
      </c>
      <c r="D16" s="121">
        <v>30541</v>
      </c>
      <c r="E16" s="121">
        <v>55830</v>
      </c>
      <c r="F16" s="98"/>
      <c r="G16" s="328">
        <v>23813</v>
      </c>
      <c r="H16" s="121">
        <v>12164</v>
      </c>
      <c r="I16" s="121">
        <v>-16821</v>
      </c>
      <c r="J16" s="121">
        <v>19501</v>
      </c>
      <c r="K16" s="372">
        <v>38657</v>
      </c>
      <c r="L16" s="83"/>
      <c r="M16" s="53"/>
      <c r="N16" s="141"/>
      <c r="O16" s="17"/>
      <c r="P16" s="17"/>
      <c r="Q16" s="17"/>
      <c r="R16" s="17"/>
      <c r="S16" s="17"/>
      <c r="T16" s="17"/>
      <c r="U16" s="17"/>
      <c r="V16" s="17"/>
      <c r="W16" s="17"/>
      <c r="X16" s="17"/>
      <c r="Y16" s="17"/>
      <c r="Z16" s="17"/>
      <c r="AA16" s="17"/>
      <c r="AB16" s="17"/>
      <c r="AC16" s="17"/>
      <c r="AD16" s="17"/>
      <c r="AE16" s="17"/>
      <c r="AF16" s="17"/>
      <c r="AG16" s="17"/>
    </row>
    <row r="17" spans="1:33" x14ac:dyDescent="0.2">
      <c r="A17" s="17"/>
      <c r="B17" s="13" t="s">
        <v>14</v>
      </c>
      <c r="C17" s="121">
        <v>50598</v>
      </c>
      <c r="D17" s="121">
        <v>50094</v>
      </c>
      <c r="E17" s="121">
        <v>100692</v>
      </c>
      <c r="F17" s="98"/>
      <c r="G17" s="328">
        <v>55325</v>
      </c>
      <c r="H17" s="121">
        <v>53091</v>
      </c>
      <c r="I17" s="121">
        <v>53960</v>
      </c>
      <c r="J17" s="121">
        <v>50934</v>
      </c>
      <c r="K17" s="372">
        <v>213310</v>
      </c>
      <c r="L17" s="83"/>
      <c r="M17" s="53"/>
      <c r="N17" s="141"/>
      <c r="O17" s="17"/>
      <c r="P17" s="17"/>
      <c r="Q17" s="17"/>
      <c r="R17" s="17"/>
      <c r="S17" s="17"/>
      <c r="T17" s="17"/>
      <c r="U17" s="17"/>
      <c r="V17" s="17"/>
      <c r="W17" s="17"/>
      <c r="X17" s="17"/>
      <c r="Y17" s="17"/>
      <c r="Z17" s="17"/>
      <c r="AA17" s="17"/>
      <c r="AB17" s="17"/>
      <c r="AC17" s="17"/>
      <c r="AD17" s="17"/>
      <c r="AE17" s="17"/>
      <c r="AF17" s="17"/>
      <c r="AG17" s="17"/>
    </row>
    <row r="18" spans="1:33" ht="13.35" customHeight="1" x14ac:dyDescent="0.2">
      <c r="A18" s="17"/>
      <c r="B18" s="13" t="s">
        <v>15</v>
      </c>
      <c r="C18" s="121">
        <v>2205</v>
      </c>
      <c r="D18" s="121">
        <v>2429</v>
      </c>
      <c r="E18" s="121">
        <v>4634</v>
      </c>
      <c r="F18" s="98"/>
      <c r="G18" s="328">
        <v>2522</v>
      </c>
      <c r="H18" s="121">
        <v>2586</v>
      </c>
      <c r="I18" s="121">
        <v>2292</v>
      </c>
      <c r="J18" s="121">
        <v>2259</v>
      </c>
      <c r="K18" s="372">
        <v>9659</v>
      </c>
      <c r="L18" s="83"/>
      <c r="M18" s="53"/>
      <c r="N18" s="141"/>
      <c r="O18" s="17"/>
      <c r="P18" s="17"/>
      <c r="Q18" s="17"/>
      <c r="R18" s="17"/>
      <c r="S18" s="17"/>
      <c r="T18" s="17"/>
      <c r="U18" s="17"/>
      <c r="V18" s="17"/>
      <c r="W18" s="17"/>
      <c r="X18" s="17"/>
      <c r="Y18" s="17"/>
      <c r="Z18" s="17"/>
      <c r="AA18" s="17"/>
      <c r="AB18" s="17"/>
      <c r="AC18" s="17"/>
      <c r="AD18" s="17"/>
      <c r="AE18" s="17"/>
      <c r="AF18" s="17"/>
      <c r="AG18" s="17"/>
    </row>
    <row r="19" spans="1:33" x14ac:dyDescent="0.2">
      <c r="A19" s="17"/>
      <c r="B19" s="13" t="s">
        <v>16</v>
      </c>
      <c r="C19" s="121">
        <v>12296</v>
      </c>
      <c r="D19" s="121">
        <v>12291</v>
      </c>
      <c r="E19" s="121">
        <v>24587</v>
      </c>
      <c r="F19" s="98"/>
      <c r="G19" s="328">
        <v>12262</v>
      </c>
      <c r="H19" s="121">
        <v>12290</v>
      </c>
      <c r="I19" s="121">
        <v>13644</v>
      </c>
      <c r="J19" s="121">
        <v>12961</v>
      </c>
      <c r="K19" s="372">
        <v>51157</v>
      </c>
      <c r="L19" s="83"/>
      <c r="M19" s="53"/>
      <c r="N19" s="141"/>
      <c r="O19" s="17"/>
      <c r="P19" s="17"/>
      <c r="Q19" s="17"/>
      <c r="R19" s="17"/>
      <c r="S19" s="17"/>
      <c r="T19" s="17"/>
      <c r="U19" s="17"/>
      <c r="V19" s="17"/>
      <c r="W19" s="17"/>
      <c r="X19" s="17"/>
      <c r="Y19" s="17"/>
      <c r="Z19" s="17"/>
      <c r="AA19" s="17"/>
      <c r="AB19" s="17"/>
      <c r="AC19" s="17"/>
      <c r="AD19" s="17"/>
      <c r="AE19" s="17"/>
      <c r="AF19" s="17"/>
      <c r="AG19" s="17"/>
    </row>
    <row r="20" spans="1:33" x14ac:dyDescent="0.2">
      <c r="A20" s="17"/>
      <c r="B20" s="13" t="s">
        <v>292</v>
      </c>
      <c r="C20" s="122">
        <v>0</v>
      </c>
      <c r="D20" s="122">
        <v>0</v>
      </c>
      <c r="E20" s="122">
        <v>0</v>
      </c>
      <c r="F20" s="98"/>
      <c r="G20" s="208">
        <v>0</v>
      </c>
      <c r="H20" s="122">
        <v>0</v>
      </c>
      <c r="I20" s="122">
        <v>10930</v>
      </c>
      <c r="J20" s="122">
        <v>0</v>
      </c>
      <c r="K20" s="164">
        <v>10930</v>
      </c>
      <c r="L20" s="83"/>
      <c r="M20" s="53"/>
      <c r="N20" s="141"/>
      <c r="O20" s="17"/>
      <c r="P20" s="17"/>
      <c r="Q20" s="17"/>
      <c r="R20" s="17"/>
      <c r="S20" s="17"/>
      <c r="T20" s="17"/>
      <c r="U20" s="17"/>
      <c r="V20" s="17"/>
      <c r="W20" s="17"/>
      <c r="X20" s="17"/>
      <c r="Y20" s="17"/>
      <c r="Z20" s="17"/>
      <c r="AA20" s="17"/>
      <c r="AB20" s="17"/>
      <c r="AC20" s="17"/>
      <c r="AD20" s="17"/>
      <c r="AE20" s="17"/>
      <c r="AF20" s="17"/>
      <c r="AG20" s="17"/>
    </row>
    <row r="21" spans="1:33" x14ac:dyDescent="0.2">
      <c r="A21" s="17"/>
      <c r="B21" s="11" t="s">
        <v>17</v>
      </c>
      <c r="C21" s="175">
        <v>90388</v>
      </c>
      <c r="D21" s="175">
        <v>95355</v>
      </c>
      <c r="E21" s="175">
        <v>185743</v>
      </c>
      <c r="F21" s="98"/>
      <c r="G21" s="329">
        <v>93922</v>
      </c>
      <c r="H21" s="175">
        <v>80131</v>
      </c>
      <c r="I21" s="175">
        <v>64005</v>
      </c>
      <c r="J21" s="175">
        <v>85655</v>
      </c>
      <c r="K21" s="373">
        <v>323713</v>
      </c>
      <c r="L21" s="83"/>
      <c r="M21" s="53"/>
      <c r="N21" s="141"/>
      <c r="O21" s="17"/>
      <c r="P21" s="17"/>
      <c r="Q21" s="17"/>
      <c r="R21" s="17"/>
      <c r="S21" s="17"/>
      <c r="T21" s="17"/>
      <c r="U21" s="17"/>
      <c r="V21" s="17"/>
      <c r="W21" s="17"/>
      <c r="X21" s="17"/>
      <c r="Y21" s="17"/>
      <c r="Z21" s="17"/>
      <c r="AA21" s="17"/>
      <c r="AB21" s="17"/>
      <c r="AC21" s="17"/>
      <c r="AD21" s="17"/>
      <c r="AE21" s="17"/>
      <c r="AF21" s="17"/>
      <c r="AG21" s="17"/>
    </row>
    <row r="22" spans="1:33" x14ac:dyDescent="0.2">
      <c r="A22" s="17"/>
      <c r="B22" s="14"/>
      <c r="C22" s="176"/>
      <c r="D22" s="176"/>
      <c r="E22" s="176"/>
      <c r="F22" s="98"/>
      <c r="G22" s="330"/>
      <c r="H22" s="176"/>
      <c r="I22" s="176"/>
      <c r="J22" s="176"/>
      <c r="K22" s="374"/>
      <c r="L22" s="83"/>
      <c r="M22" s="53"/>
      <c r="N22" s="141"/>
      <c r="O22" s="17"/>
      <c r="P22" s="17"/>
      <c r="Q22" s="17"/>
      <c r="R22" s="17"/>
      <c r="S22" s="17"/>
      <c r="T22" s="17"/>
      <c r="U22" s="17"/>
      <c r="V22" s="17"/>
      <c r="W22" s="17"/>
      <c r="X22" s="17"/>
      <c r="Y22" s="17"/>
      <c r="Z22" s="17"/>
      <c r="AA22" s="17"/>
      <c r="AB22" s="17"/>
      <c r="AC22" s="17"/>
      <c r="AD22" s="17"/>
      <c r="AE22" s="17"/>
      <c r="AF22" s="17"/>
      <c r="AG22" s="17"/>
    </row>
    <row r="23" spans="1:33" x14ac:dyDescent="0.2">
      <c r="A23" s="16"/>
      <c r="B23" s="11" t="s">
        <v>181</v>
      </c>
      <c r="C23" s="121">
        <v>214502</v>
      </c>
      <c r="D23" s="121">
        <v>211421</v>
      </c>
      <c r="E23" s="121">
        <v>425923</v>
      </c>
      <c r="F23" s="98"/>
      <c r="G23" s="328">
        <v>207854</v>
      </c>
      <c r="H23" s="121">
        <v>229457</v>
      </c>
      <c r="I23" s="121">
        <v>234829</v>
      </c>
      <c r="J23" s="121">
        <v>205921</v>
      </c>
      <c r="K23" s="372">
        <v>878061</v>
      </c>
      <c r="L23" s="83"/>
      <c r="M23" s="53"/>
      <c r="N23" s="141"/>
      <c r="O23" s="17"/>
      <c r="P23" s="17"/>
      <c r="Q23" s="17"/>
      <c r="R23" s="17"/>
      <c r="S23" s="17"/>
      <c r="T23" s="17"/>
      <c r="U23" s="17"/>
      <c r="V23" s="17"/>
      <c r="W23" s="17"/>
      <c r="X23" s="17"/>
      <c r="Y23" s="17"/>
      <c r="Z23" s="17"/>
      <c r="AA23" s="17"/>
      <c r="AB23" s="17"/>
      <c r="AC23" s="17"/>
      <c r="AD23" s="17"/>
      <c r="AE23" s="17"/>
      <c r="AF23" s="17"/>
      <c r="AG23" s="17"/>
    </row>
    <row r="24" spans="1:33" x14ac:dyDescent="0.2">
      <c r="A24" s="17"/>
      <c r="B24" s="13" t="s">
        <v>182</v>
      </c>
      <c r="C24" s="122">
        <v>46694</v>
      </c>
      <c r="D24" s="122">
        <v>45643</v>
      </c>
      <c r="E24" s="122">
        <v>92337</v>
      </c>
      <c r="F24" s="98"/>
      <c r="G24" s="208">
        <v>45116</v>
      </c>
      <c r="H24" s="203">
        <v>48788</v>
      </c>
      <c r="I24" s="203">
        <v>51156</v>
      </c>
      <c r="J24" s="203">
        <v>44933</v>
      </c>
      <c r="K24" s="164">
        <v>189993</v>
      </c>
      <c r="L24" s="83"/>
      <c r="M24" s="53"/>
      <c r="N24" s="141"/>
      <c r="O24" s="17"/>
      <c r="P24" s="17"/>
      <c r="Q24" s="17"/>
      <c r="R24" s="17"/>
      <c r="S24" s="17"/>
      <c r="T24" s="17"/>
      <c r="U24" s="17"/>
      <c r="V24" s="17"/>
      <c r="W24" s="17"/>
      <c r="X24" s="17"/>
      <c r="Y24" s="17"/>
      <c r="Z24" s="17"/>
      <c r="AA24" s="17"/>
      <c r="AB24" s="17"/>
      <c r="AC24" s="17"/>
      <c r="AD24" s="17"/>
      <c r="AE24" s="17"/>
      <c r="AF24" s="17"/>
      <c r="AG24" s="17"/>
    </row>
    <row r="25" spans="1:33" x14ac:dyDescent="0.2">
      <c r="A25" s="16"/>
      <c r="B25" s="11" t="s">
        <v>183</v>
      </c>
      <c r="C25" s="178">
        <v>167808</v>
      </c>
      <c r="D25" s="178">
        <v>165778</v>
      </c>
      <c r="E25" s="178">
        <v>333586</v>
      </c>
      <c r="F25" s="98"/>
      <c r="G25" s="332">
        <v>162738</v>
      </c>
      <c r="H25" s="204">
        <v>180669</v>
      </c>
      <c r="I25" s="204">
        <v>183673</v>
      </c>
      <c r="J25" s="204">
        <v>160988</v>
      </c>
      <c r="K25" s="376">
        <v>688068</v>
      </c>
      <c r="L25" s="83"/>
      <c r="M25" s="53"/>
      <c r="N25" s="141"/>
      <c r="O25" s="17"/>
      <c r="P25" s="17"/>
      <c r="Q25" s="17"/>
      <c r="R25" s="17"/>
      <c r="S25" s="17"/>
      <c r="T25" s="17"/>
      <c r="U25" s="17"/>
      <c r="V25" s="17"/>
      <c r="W25" s="17"/>
      <c r="X25" s="17"/>
      <c r="Y25" s="17"/>
      <c r="Z25" s="17"/>
      <c r="AA25" s="17"/>
      <c r="AB25" s="17"/>
      <c r="AC25" s="17"/>
      <c r="AD25" s="17"/>
      <c r="AE25" s="17"/>
      <c r="AF25" s="17"/>
      <c r="AG25" s="17"/>
    </row>
    <row r="26" spans="1:33" x14ac:dyDescent="0.2">
      <c r="A26" s="16"/>
      <c r="B26" s="11"/>
      <c r="C26" s="220"/>
      <c r="D26" s="220"/>
      <c r="E26" s="220"/>
      <c r="F26" s="98"/>
      <c r="G26" s="333"/>
      <c r="H26" s="205"/>
      <c r="I26" s="205"/>
      <c r="J26" s="205"/>
      <c r="K26" s="377"/>
      <c r="L26" s="83"/>
      <c r="M26" s="53"/>
      <c r="N26" s="141"/>
      <c r="O26" s="17"/>
      <c r="P26" s="17"/>
      <c r="Q26" s="17"/>
      <c r="R26" s="17"/>
      <c r="S26" s="17"/>
      <c r="T26" s="17"/>
      <c r="U26" s="17"/>
      <c r="V26" s="17"/>
      <c r="W26" s="17"/>
      <c r="X26" s="17"/>
      <c r="Y26" s="17"/>
      <c r="Z26" s="17"/>
      <c r="AA26" s="17"/>
      <c r="AB26" s="17"/>
      <c r="AC26" s="17"/>
      <c r="AD26" s="17"/>
      <c r="AE26" s="17"/>
      <c r="AF26" s="17"/>
      <c r="AG26" s="17"/>
    </row>
    <row r="27" spans="1:33" x14ac:dyDescent="0.2">
      <c r="A27" s="16"/>
      <c r="B27" s="13" t="s">
        <v>18</v>
      </c>
      <c r="C27" s="102">
        <v>7343</v>
      </c>
      <c r="D27" s="102">
        <v>3243</v>
      </c>
      <c r="E27" s="102">
        <v>10586</v>
      </c>
      <c r="F27" s="98"/>
      <c r="G27" s="327">
        <v>7167</v>
      </c>
      <c r="H27" s="378">
        <v>1243</v>
      </c>
      <c r="I27" s="378">
        <v>7713</v>
      </c>
      <c r="J27" s="378">
        <v>6684</v>
      </c>
      <c r="K27" s="371">
        <v>22807</v>
      </c>
      <c r="L27" s="83"/>
      <c r="M27" s="53"/>
      <c r="N27" s="141"/>
      <c r="O27" s="53"/>
      <c r="P27" s="17"/>
      <c r="Q27" s="17"/>
      <c r="R27" s="17"/>
      <c r="S27" s="17"/>
      <c r="T27" s="17"/>
      <c r="U27" s="17"/>
      <c r="V27" s="17"/>
      <c r="W27" s="17"/>
      <c r="X27" s="17"/>
      <c r="Y27" s="17"/>
      <c r="Z27" s="17"/>
      <c r="AA27" s="17"/>
      <c r="AB27" s="17"/>
      <c r="AC27" s="17"/>
      <c r="AD27" s="17"/>
      <c r="AE27" s="17"/>
      <c r="AF27" s="17"/>
      <c r="AG27" s="17"/>
    </row>
    <row r="28" spans="1:33" x14ac:dyDescent="0.2">
      <c r="A28" s="16"/>
      <c r="B28" s="13" t="s">
        <v>19</v>
      </c>
      <c r="C28" s="121">
        <v>-24</v>
      </c>
      <c r="D28" s="121">
        <v>629</v>
      </c>
      <c r="E28" s="121">
        <v>605</v>
      </c>
      <c r="F28" s="98"/>
      <c r="G28" s="328">
        <v>411</v>
      </c>
      <c r="H28" s="379">
        <v>848</v>
      </c>
      <c r="I28" s="379">
        <v>3435</v>
      </c>
      <c r="J28" s="379">
        <v>-42</v>
      </c>
      <c r="K28" s="372">
        <v>4652</v>
      </c>
      <c r="L28" s="83"/>
      <c r="M28" s="53"/>
      <c r="N28" s="141"/>
      <c r="O28" s="17"/>
      <c r="P28" s="17"/>
      <c r="Q28" s="17"/>
      <c r="R28" s="17"/>
      <c r="S28" s="17"/>
      <c r="T28" s="17"/>
      <c r="U28" s="17"/>
      <c r="V28" s="17"/>
      <c r="W28" s="17"/>
      <c r="X28" s="17"/>
      <c r="Y28" s="17"/>
      <c r="Z28" s="17"/>
      <c r="AA28" s="17"/>
      <c r="AB28" s="17"/>
      <c r="AC28" s="17"/>
      <c r="AD28" s="17"/>
      <c r="AE28" s="17"/>
      <c r="AF28" s="17"/>
      <c r="AG28" s="17"/>
    </row>
    <row r="29" spans="1:33" x14ac:dyDescent="0.2">
      <c r="A29" s="16"/>
      <c r="B29" s="13" t="s">
        <v>292</v>
      </c>
      <c r="C29" s="121">
        <v>0</v>
      </c>
      <c r="D29" s="121">
        <v>0</v>
      </c>
      <c r="E29" s="121">
        <v>0</v>
      </c>
      <c r="F29" s="98"/>
      <c r="G29" s="328">
        <v>0</v>
      </c>
      <c r="H29" s="379">
        <v>0</v>
      </c>
      <c r="I29" s="379">
        <v>10930</v>
      </c>
      <c r="J29" s="379">
        <v>0</v>
      </c>
      <c r="K29" s="372">
        <v>10930</v>
      </c>
      <c r="L29" s="83"/>
      <c r="M29" s="53"/>
      <c r="N29" s="141"/>
      <c r="O29" s="17"/>
      <c r="P29" s="17"/>
      <c r="Q29" s="17"/>
      <c r="R29" s="17"/>
      <c r="S29" s="17"/>
      <c r="T29" s="17"/>
      <c r="U29" s="17"/>
      <c r="V29" s="17"/>
      <c r="W29" s="17"/>
      <c r="X29" s="17"/>
      <c r="Y29" s="17"/>
      <c r="Z29" s="17"/>
      <c r="AA29" s="17"/>
      <c r="AB29" s="17"/>
      <c r="AC29" s="17"/>
      <c r="AD29" s="17"/>
      <c r="AE29" s="17"/>
      <c r="AF29" s="17"/>
      <c r="AG29" s="17"/>
    </row>
    <row r="30" spans="1:33" x14ac:dyDescent="0.2">
      <c r="A30" s="16"/>
      <c r="B30" s="13" t="s">
        <v>20</v>
      </c>
      <c r="C30" s="122">
        <v>-1537</v>
      </c>
      <c r="D30" s="122">
        <v>-813</v>
      </c>
      <c r="E30" s="122">
        <v>-2350</v>
      </c>
      <c r="F30" s="98"/>
      <c r="G30" s="208">
        <v>-1591</v>
      </c>
      <c r="H30" s="203">
        <v>-439</v>
      </c>
      <c r="I30" s="203">
        <v>-4636</v>
      </c>
      <c r="J30" s="203">
        <v>-1395</v>
      </c>
      <c r="K30" s="164">
        <v>-8061</v>
      </c>
      <c r="L30" s="83"/>
      <c r="M30" s="53"/>
      <c r="N30" s="141"/>
      <c r="O30" s="17"/>
      <c r="P30" s="17"/>
      <c r="Q30" s="17"/>
      <c r="R30" s="17"/>
      <c r="S30" s="17"/>
      <c r="T30" s="17"/>
      <c r="U30" s="17"/>
      <c r="V30" s="17"/>
      <c r="W30" s="17"/>
      <c r="X30" s="17"/>
      <c r="Y30" s="17"/>
      <c r="Z30" s="17"/>
      <c r="AA30" s="17"/>
      <c r="AB30" s="17"/>
      <c r="AC30" s="17"/>
      <c r="AD30" s="17"/>
      <c r="AE30" s="17"/>
      <c r="AF30" s="17"/>
      <c r="AG30" s="17"/>
    </row>
    <row r="31" spans="1:33" ht="13.5" thickBot="1" x14ac:dyDescent="0.25">
      <c r="A31" s="16"/>
      <c r="B31" s="11" t="s">
        <v>184</v>
      </c>
      <c r="C31" s="133">
        <v>173590</v>
      </c>
      <c r="D31" s="133">
        <v>168837</v>
      </c>
      <c r="E31" s="133">
        <v>342427</v>
      </c>
      <c r="F31" s="98"/>
      <c r="G31" s="334">
        <v>168725</v>
      </c>
      <c r="H31" s="206">
        <v>182321</v>
      </c>
      <c r="I31" s="206">
        <v>201115</v>
      </c>
      <c r="J31" s="206">
        <v>166235</v>
      </c>
      <c r="K31" s="353">
        <v>718396</v>
      </c>
      <c r="L31" s="53"/>
      <c r="M31" s="53"/>
      <c r="N31" s="141"/>
      <c r="O31" s="17"/>
      <c r="P31" s="17"/>
      <c r="Q31" s="17"/>
      <c r="R31" s="17"/>
      <c r="S31" s="17"/>
      <c r="T31" s="17"/>
      <c r="U31" s="17"/>
      <c r="V31" s="17"/>
      <c r="W31" s="17"/>
      <c r="X31" s="17"/>
      <c r="Y31" s="17"/>
      <c r="Z31" s="17"/>
      <c r="AA31" s="17"/>
      <c r="AB31" s="17"/>
      <c r="AC31" s="17"/>
      <c r="AD31" s="17"/>
      <c r="AE31" s="17"/>
      <c r="AF31" s="17"/>
      <c r="AG31" s="17"/>
    </row>
    <row r="32" spans="1:33" ht="13.5" thickTop="1" x14ac:dyDescent="0.2">
      <c r="A32" s="16"/>
      <c r="B32" s="179"/>
      <c r="C32" s="463"/>
      <c r="D32" s="90"/>
      <c r="E32" s="463"/>
      <c r="F32" s="179"/>
      <c r="G32" s="179"/>
      <c r="H32" s="179"/>
      <c r="I32" s="179"/>
      <c r="J32" s="89"/>
      <c r="K32" s="90"/>
      <c r="L32" s="17"/>
      <c r="M32" s="17"/>
      <c r="N32" s="17"/>
      <c r="O32" s="17"/>
      <c r="P32" s="17"/>
      <c r="Q32" s="17"/>
      <c r="R32" s="17"/>
      <c r="S32" s="17"/>
      <c r="T32" s="17"/>
      <c r="U32" s="17"/>
      <c r="V32" s="17"/>
      <c r="W32" s="17"/>
      <c r="X32" s="17"/>
      <c r="Y32" s="17"/>
      <c r="Z32" s="17"/>
      <c r="AA32" s="17"/>
      <c r="AB32" s="17"/>
      <c r="AC32" s="17"/>
      <c r="AD32" s="17"/>
      <c r="AE32" s="17"/>
      <c r="AF32" s="17"/>
      <c r="AG32" s="17"/>
    </row>
    <row r="33" spans="1:33" ht="14.25" x14ac:dyDescent="0.2">
      <c r="A33" s="16"/>
      <c r="B33" s="179" t="s">
        <v>21</v>
      </c>
      <c r="C33" s="354">
        <v>0.1</v>
      </c>
      <c r="D33" s="354">
        <v>0.12</v>
      </c>
      <c r="E33" s="354">
        <v>0.11</v>
      </c>
      <c r="F33" s="395"/>
      <c r="G33" s="354">
        <v>0.1</v>
      </c>
      <c r="H33" s="354">
        <v>0.05</v>
      </c>
      <c r="I33" s="354">
        <v>-7.0000000000000007E-2</v>
      </c>
      <c r="J33" s="354">
        <v>0.08</v>
      </c>
      <c r="K33" s="354">
        <v>0.04</v>
      </c>
      <c r="L33" s="17"/>
      <c r="M33" s="82"/>
      <c r="N33" s="17"/>
      <c r="O33" s="17"/>
      <c r="P33" s="17"/>
      <c r="Q33" s="17"/>
      <c r="R33" s="17"/>
      <c r="S33" s="17"/>
      <c r="T33" s="17"/>
      <c r="U33" s="17"/>
      <c r="V33" s="17"/>
      <c r="W33" s="17"/>
      <c r="X33" s="17"/>
      <c r="Y33" s="17"/>
      <c r="Z33" s="17"/>
      <c r="AA33" s="17"/>
      <c r="AB33" s="17"/>
      <c r="AC33" s="17"/>
      <c r="AD33" s="17"/>
      <c r="AE33" s="17"/>
      <c r="AF33" s="17"/>
      <c r="AG33" s="17"/>
    </row>
    <row r="34" spans="1:33" ht="14.25" x14ac:dyDescent="0.2">
      <c r="A34" s="16"/>
      <c r="B34" s="179" t="s">
        <v>22</v>
      </c>
      <c r="C34" s="354">
        <v>0.22</v>
      </c>
      <c r="D34" s="354">
        <v>0.21</v>
      </c>
      <c r="E34" s="354">
        <v>0.21</v>
      </c>
      <c r="F34" s="395"/>
      <c r="G34" s="354">
        <v>0.24</v>
      </c>
      <c r="H34" s="354">
        <v>0.22</v>
      </c>
      <c r="I34" s="354">
        <v>0.23</v>
      </c>
      <c r="J34" s="354">
        <v>0.22</v>
      </c>
      <c r="K34" s="354">
        <v>0.23</v>
      </c>
      <c r="L34" s="17"/>
      <c r="M34" s="82"/>
      <c r="N34" s="17"/>
      <c r="O34" s="17"/>
      <c r="P34" s="17"/>
      <c r="Q34" s="17"/>
      <c r="R34" s="17"/>
      <c r="S34" s="17"/>
      <c r="T34" s="17"/>
      <c r="U34" s="17"/>
      <c r="V34" s="17"/>
      <c r="W34" s="17"/>
      <c r="X34" s="17"/>
      <c r="Y34" s="17"/>
      <c r="Z34" s="17"/>
      <c r="AA34" s="17"/>
      <c r="AB34" s="17"/>
      <c r="AC34" s="17"/>
      <c r="AD34" s="17"/>
      <c r="AE34" s="17"/>
      <c r="AF34" s="17"/>
      <c r="AG34" s="17"/>
    </row>
    <row r="35" spans="1:33" x14ac:dyDescent="0.2">
      <c r="A35" s="17"/>
      <c r="B35" s="179" t="s">
        <v>202</v>
      </c>
      <c r="C35" s="463"/>
      <c r="D35" s="90"/>
      <c r="E35" s="463"/>
      <c r="F35" s="90"/>
      <c r="G35" s="90"/>
      <c r="H35" s="90"/>
      <c r="I35" s="90"/>
      <c r="J35" s="90"/>
      <c r="K35" s="90"/>
      <c r="L35" s="17"/>
      <c r="M35" s="17"/>
      <c r="N35" s="17"/>
      <c r="O35" s="17"/>
      <c r="P35" s="17"/>
      <c r="Q35" s="17"/>
      <c r="R35" s="17"/>
      <c r="S35" s="17"/>
      <c r="T35" s="17"/>
      <c r="U35" s="17"/>
      <c r="V35" s="17"/>
      <c r="W35" s="17"/>
      <c r="X35" s="17"/>
      <c r="Y35" s="17"/>
      <c r="Z35" s="17"/>
      <c r="AA35" s="17"/>
      <c r="AB35" s="17"/>
      <c r="AC35" s="17"/>
      <c r="AD35" s="17"/>
      <c r="AE35" s="17"/>
      <c r="AF35" s="17"/>
      <c r="AG35" s="17"/>
    </row>
    <row r="36" spans="1:33" x14ac:dyDescent="0.2">
      <c r="A36" s="17"/>
      <c r="B36" s="90" t="s">
        <v>188</v>
      </c>
      <c r="C36" s="179"/>
      <c r="D36" s="179"/>
      <c r="E36" s="179"/>
      <c r="F36" s="179"/>
      <c r="G36" s="179"/>
      <c r="H36" s="179"/>
      <c r="I36" s="179"/>
      <c r="J36" s="179"/>
      <c r="K36" s="179"/>
      <c r="L36" s="17"/>
      <c r="M36" s="17"/>
      <c r="N36" s="17"/>
      <c r="O36" s="17"/>
      <c r="P36" s="17"/>
      <c r="Q36" s="17"/>
      <c r="R36" s="17"/>
      <c r="S36" s="17"/>
      <c r="T36" s="17"/>
      <c r="U36" s="17"/>
      <c r="V36" s="17"/>
      <c r="W36" s="17"/>
      <c r="X36" s="17"/>
      <c r="Y36" s="17"/>
      <c r="Z36" s="17"/>
      <c r="AA36" s="17"/>
      <c r="AB36" s="17"/>
      <c r="AC36" s="17"/>
      <c r="AD36" s="17"/>
      <c r="AE36" s="17"/>
      <c r="AF36" s="17"/>
      <c r="AG36" s="17"/>
    </row>
    <row r="37" spans="1:33" x14ac:dyDescent="0.2">
      <c r="A37" s="17"/>
      <c r="B37" s="225" t="s">
        <v>23</v>
      </c>
      <c r="C37" s="355">
        <v>1.1200000000000001</v>
      </c>
      <c r="D37" s="355">
        <v>1.0900000000000001</v>
      </c>
      <c r="E37" s="355">
        <v>2.21</v>
      </c>
      <c r="F37" s="355"/>
      <c r="G37" s="355">
        <v>1.06</v>
      </c>
      <c r="H37" s="355">
        <v>1.1599999999999999</v>
      </c>
      <c r="I37" s="355">
        <v>1.17</v>
      </c>
      <c r="J37" s="355">
        <v>1.01</v>
      </c>
      <c r="K37" s="355">
        <v>4.4000000000000004</v>
      </c>
      <c r="L37" s="16"/>
      <c r="M37" s="17"/>
      <c r="N37" s="17"/>
      <c r="O37" s="17"/>
      <c r="P37" s="17"/>
      <c r="Q37" s="17"/>
      <c r="R37" s="17"/>
      <c r="S37" s="17"/>
      <c r="T37" s="17"/>
      <c r="U37" s="17"/>
      <c r="V37" s="17"/>
      <c r="W37" s="17"/>
      <c r="X37" s="17"/>
      <c r="Y37" s="17"/>
      <c r="Z37" s="17"/>
      <c r="AA37" s="17"/>
      <c r="AB37" s="17"/>
      <c r="AC37" s="17"/>
      <c r="AD37" s="17"/>
      <c r="AE37" s="17"/>
      <c r="AF37" s="17"/>
      <c r="AG37" s="17"/>
    </row>
    <row r="38" spans="1:33" x14ac:dyDescent="0.2">
      <c r="A38" s="17"/>
      <c r="B38" s="225" t="s">
        <v>24</v>
      </c>
      <c r="C38" s="355">
        <v>1.1100000000000001</v>
      </c>
      <c r="D38" s="355">
        <v>1.08</v>
      </c>
      <c r="E38" s="355">
        <v>2.2000000000000002</v>
      </c>
      <c r="F38" s="355"/>
      <c r="G38" s="355">
        <v>1.05</v>
      </c>
      <c r="H38" s="355">
        <v>1.1499999999999999</v>
      </c>
      <c r="I38" s="355">
        <v>1.1599999999999999</v>
      </c>
      <c r="J38" s="355">
        <v>1.01</v>
      </c>
      <c r="K38" s="355">
        <v>4.37</v>
      </c>
      <c r="L38" s="16"/>
      <c r="M38" s="17"/>
      <c r="N38" s="17"/>
      <c r="O38" s="17"/>
      <c r="P38" s="17"/>
      <c r="Q38" s="17"/>
      <c r="R38" s="17"/>
      <c r="S38" s="17"/>
      <c r="T38" s="17"/>
      <c r="U38" s="17"/>
      <c r="V38" s="17"/>
      <c r="W38" s="17"/>
      <c r="X38" s="17"/>
      <c r="Y38" s="17"/>
      <c r="Z38" s="17"/>
      <c r="AA38" s="17"/>
      <c r="AB38" s="17"/>
      <c r="AC38" s="17"/>
      <c r="AD38" s="17"/>
      <c r="AE38" s="17"/>
      <c r="AF38" s="17"/>
      <c r="AG38" s="17"/>
    </row>
    <row r="39" spans="1:33" x14ac:dyDescent="0.2">
      <c r="A39" s="17"/>
      <c r="B39" s="90" t="s">
        <v>203</v>
      </c>
      <c r="C39" s="356"/>
      <c r="D39" s="356"/>
      <c r="E39" s="356"/>
      <c r="F39" s="356"/>
      <c r="G39" s="356"/>
      <c r="H39" s="356"/>
      <c r="I39" s="356"/>
      <c r="J39" s="356"/>
      <c r="K39" s="356"/>
      <c r="L39" s="7"/>
      <c r="M39" s="17"/>
      <c r="N39" s="17"/>
      <c r="O39" s="17"/>
      <c r="P39" s="17"/>
      <c r="Q39" s="17"/>
      <c r="R39" s="17"/>
      <c r="S39" s="17"/>
      <c r="T39" s="17"/>
      <c r="U39" s="17"/>
      <c r="V39" s="17"/>
      <c r="W39" s="17"/>
      <c r="X39" s="17"/>
      <c r="Y39" s="17"/>
      <c r="Z39" s="17"/>
      <c r="AA39" s="17"/>
      <c r="AB39" s="17"/>
      <c r="AC39" s="17"/>
      <c r="AD39" s="17"/>
      <c r="AE39" s="17"/>
      <c r="AF39" s="17"/>
      <c r="AG39" s="17"/>
    </row>
    <row r="40" spans="1:33" x14ac:dyDescent="0.2">
      <c r="A40" s="17"/>
      <c r="B40" s="225" t="s">
        <v>23</v>
      </c>
      <c r="C40" s="355">
        <v>1.1599999999999999</v>
      </c>
      <c r="D40" s="355">
        <v>1.1100000000000001</v>
      </c>
      <c r="E40" s="355">
        <v>2.27</v>
      </c>
      <c r="F40" s="355"/>
      <c r="G40" s="355">
        <v>1.1000000000000001</v>
      </c>
      <c r="H40" s="355">
        <v>1.17</v>
      </c>
      <c r="I40" s="355">
        <v>1.28</v>
      </c>
      <c r="J40" s="355">
        <v>1.05</v>
      </c>
      <c r="K40" s="355">
        <v>4.5999999999999996</v>
      </c>
      <c r="L40" s="16"/>
      <c r="M40" s="17"/>
      <c r="N40" s="17"/>
      <c r="O40" s="17"/>
      <c r="P40" s="17"/>
      <c r="Q40" s="17"/>
      <c r="R40" s="17"/>
      <c r="S40" s="17"/>
      <c r="T40" s="17"/>
      <c r="U40" s="17"/>
      <c r="V40" s="17"/>
      <c r="W40" s="17"/>
      <c r="X40" s="17"/>
      <c r="Y40" s="17"/>
      <c r="Z40" s="17"/>
      <c r="AA40" s="17"/>
      <c r="AB40" s="17"/>
      <c r="AC40" s="17"/>
      <c r="AD40" s="17"/>
      <c r="AE40" s="17"/>
      <c r="AF40" s="17"/>
      <c r="AG40" s="17"/>
    </row>
    <row r="41" spans="1:33" x14ac:dyDescent="0.2">
      <c r="A41" s="17"/>
      <c r="B41" s="225" t="s">
        <v>24</v>
      </c>
      <c r="C41" s="355">
        <v>1.1499999999999999</v>
      </c>
      <c r="D41" s="355">
        <v>1.1000000000000001</v>
      </c>
      <c r="E41" s="355">
        <v>2.2599999999999998</v>
      </c>
      <c r="F41" s="355"/>
      <c r="G41" s="355">
        <v>1.0900000000000001</v>
      </c>
      <c r="H41" s="355">
        <v>1.1599999999999999</v>
      </c>
      <c r="I41" s="355">
        <v>1.27</v>
      </c>
      <c r="J41" s="355">
        <v>1.04</v>
      </c>
      <c r="K41" s="355">
        <v>4.5599999999999996</v>
      </c>
      <c r="L41" s="16"/>
      <c r="M41" s="17"/>
      <c r="N41" s="17"/>
      <c r="O41" s="17"/>
      <c r="P41" s="17"/>
      <c r="Q41" s="17"/>
      <c r="R41" s="17"/>
      <c r="S41" s="17"/>
      <c r="T41" s="17"/>
      <c r="U41" s="17"/>
      <c r="V41" s="17"/>
      <c r="W41" s="17"/>
      <c r="X41" s="17"/>
      <c r="Y41" s="17"/>
      <c r="Z41" s="17"/>
      <c r="AA41" s="17"/>
      <c r="AB41" s="17"/>
      <c r="AC41" s="17"/>
      <c r="AD41" s="17"/>
      <c r="AE41" s="17"/>
      <c r="AF41" s="17"/>
      <c r="AG41" s="17"/>
    </row>
    <row r="42" spans="1:33" x14ac:dyDescent="0.2">
      <c r="A42" s="17"/>
      <c r="B42" s="90" t="s">
        <v>25</v>
      </c>
      <c r="C42" s="90"/>
      <c r="D42" s="90"/>
      <c r="E42" s="90"/>
      <c r="F42" s="90"/>
      <c r="G42" s="90"/>
      <c r="H42" s="90"/>
      <c r="I42" s="90"/>
      <c r="J42" s="90"/>
      <c r="K42" s="90"/>
      <c r="L42" s="17"/>
      <c r="M42" s="17"/>
      <c r="N42" s="17"/>
      <c r="O42" s="17"/>
      <c r="P42" s="17"/>
      <c r="Q42" s="17"/>
      <c r="R42" s="17"/>
      <c r="S42" s="17"/>
      <c r="T42" s="17"/>
      <c r="U42" s="17"/>
      <c r="V42" s="17"/>
      <c r="W42" s="17"/>
      <c r="X42" s="17"/>
      <c r="Y42" s="17"/>
      <c r="Z42" s="17"/>
      <c r="AA42" s="17"/>
      <c r="AB42" s="17"/>
      <c r="AC42" s="17"/>
      <c r="AD42" s="17"/>
      <c r="AE42" s="17"/>
      <c r="AF42" s="17"/>
      <c r="AG42" s="17"/>
    </row>
    <row r="43" spans="1:33" x14ac:dyDescent="0.2">
      <c r="A43" s="17"/>
      <c r="B43" s="225" t="s">
        <v>26</v>
      </c>
      <c r="C43" s="357">
        <v>149940</v>
      </c>
      <c r="D43" s="357">
        <v>151831</v>
      </c>
      <c r="E43" s="357">
        <v>150885</v>
      </c>
      <c r="F43" s="357"/>
      <c r="G43" s="357">
        <v>153537</v>
      </c>
      <c r="H43" s="357">
        <v>155561</v>
      </c>
      <c r="I43" s="357">
        <v>157193</v>
      </c>
      <c r="J43" s="357">
        <v>158818</v>
      </c>
      <c r="K43" s="357">
        <v>156277</v>
      </c>
      <c r="L43" s="17"/>
      <c r="M43" s="53"/>
      <c r="N43" s="17"/>
      <c r="O43" s="17"/>
      <c r="P43" s="17"/>
      <c r="Q43" s="17"/>
      <c r="R43" s="17"/>
      <c r="S43" s="17"/>
      <c r="T43" s="17"/>
      <c r="U43" s="17"/>
      <c r="V43" s="17"/>
      <c r="W43" s="17"/>
      <c r="X43" s="17"/>
      <c r="Y43" s="17"/>
      <c r="Z43" s="17"/>
      <c r="AA43" s="17"/>
      <c r="AB43" s="17"/>
      <c r="AC43" s="17"/>
      <c r="AD43" s="17"/>
      <c r="AE43" s="17"/>
      <c r="AF43" s="17"/>
      <c r="AG43" s="17"/>
    </row>
    <row r="44" spans="1:33" x14ac:dyDescent="0.2">
      <c r="A44" s="17"/>
      <c r="B44" s="225" t="s">
        <v>27</v>
      </c>
      <c r="C44" s="357">
        <v>150729</v>
      </c>
      <c r="D44" s="357">
        <v>152907</v>
      </c>
      <c r="E44" s="357">
        <v>151818</v>
      </c>
      <c r="F44" s="357"/>
      <c r="G44" s="357">
        <v>154542</v>
      </c>
      <c r="H44" s="357">
        <v>157016</v>
      </c>
      <c r="I44" s="357">
        <v>158571</v>
      </c>
      <c r="J44" s="357">
        <v>160087</v>
      </c>
      <c r="K44" s="357">
        <v>157554</v>
      </c>
      <c r="L44" s="17"/>
      <c r="M44" s="53"/>
      <c r="N44" s="17"/>
      <c r="O44" s="17"/>
      <c r="P44" s="17"/>
      <c r="Q44" s="17"/>
      <c r="R44" s="17"/>
      <c r="S44" s="17"/>
      <c r="T44" s="17"/>
      <c r="U44" s="17"/>
      <c r="V44" s="17"/>
      <c r="W44" s="17"/>
      <c r="X44" s="17"/>
      <c r="Y44" s="17"/>
      <c r="Z44" s="17"/>
      <c r="AA44" s="17"/>
      <c r="AB44" s="17"/>
      <c r="AC44" s="17"/>
      <c r="AD44" s="17"/>
      <c r="AE44" s="17"/>
      <c r="AF44" s="17"/>
      <c r="AG44" s="17"/>
    </row>
    <row r="45" spans="1:33" x14ac:dyDescent="0.2">
      <c r="A45" s="17"/>
      <c r="B45" s="90"/>
      <c r="C45" s="90"/>
      <c r="D45" s="90"/>
      <c r="E45" s="90"/>
      <c r="F45" s="90"/>
      <c r="G45" s="90"/>
      <c r="H45" s="90"/>
      <c r="I45" s="90"/>
      <c r="J45" s="90"/>
      <c r="K45" s="90"/>
      <c r="L45" s="17"/>
      <c r="M45" s="17"/>
      <c r="N45" s="17"/>
      <c r="O45" s="17"/>
      <c r="P45" s="17"/>
      <c r="Q45" s="17"/>
      <c r="R45" s="17"/>
      <c r="S45" s="17"/>
      <c r="T45" s="17"/>
      <c r="U45" s="17"/>
      <c r="V45" s="17"/>
      <c r="W45" s="17"/>
      <c r="X45" s="17"/>
      <c r="Y45" s="17"/>
      <c r="Z45" s="17"/>
      <c r="AA45" s="17"/>
      <c r="AB45" s="17"/>
      <c r="AC45" s="17"/>
      <c r="AD45" s="17"/>
      <c r="AE45" s="17"/>
      <c r="AF45" s="17"/>
      <c r="AG45" s="17"/>
    </row>
    <row r="46" spans="1:33" ht="15.6" customHeight="1" x14ac:dyDescent="0.2">
      <c r="A46" s="17"/>
      <c r="B46" s="465" t="s">
        <v>221</v>
      </c>
      <c r="C46" s="465"/>
      <c r="D46" s="465"/>
      <c r="E46" s="465"/>
      <c r="F46" s="465"/>
      <c r="G46" s="465"/>
      <c r="H46" s="465"/>
      <c r="I46" s="465"/>
      <c r="J46" s="465"/>
      <c r="K46" s="465"/>
      <c r="L46" s="17"/>
      <c r="M46" s="17"/>
      <c r="N46" s="17"/>
      <c r="O46" s="17"/>
      <c r="P46" s="17"/>
      <c r="Q46" s="17"/>
      <c r="R46" s="17"/>
      <c r="S46" s="17"/>
      <c r="T46" s="17"/>
      <c r="U46" s="17"/>
      <c r="V46" s="17"/>
      <c r="W46" s="17"/>
      <c r="X46" s="17"/>
      <c r="Y46" s="17"/>
      <c r="Z46" s="17"/>
      <c r="AA46" s="17"/>
      <c r="AB46" s="17"/>
      <c r="AC46" s="17"/>
      <c r="AD46" s="17"/>
      <c r="AE46" s="17"/>
      <c r="AF46" s="17"/>
      <c r="AG46" s="17"/>
    </row>
    <row r="47" spans="1:33" x14ac:dyDescent="0.2">
      <c r="A47" s="17"/>
      <c r="B47" s="465" t="s">
        <v>318</v>
      </c>
      <c r="C47" s="465"/>
      <c r="D47" s="465"/>
      <c r="E47" s="465"/>
      <c r="F47" s="465"/>
      <c r="G47" s="465"/>
      <c r="H47" s="465"/>
      <c r="I47" s="465"/>
      <c r="J47" s="465"/>
      <c r="K47" s="465"/>
      <c r="L47" s="20"/>
      <c r="M47" s="20"/>
      <c r="N47" s="20"/>
      <c r="O47" s="20"/>
      <c r="P47" s="20"/>
      <c r="Q47" s="20"/>
      <c r="R47" s="20"/>
      <c r="S47" s="20"/>
      <c r="T47" s="20"/>
      <c r="U47" s="17"/>
      <c r="V47" s="17"/>
      <c r="W47" s="17"/>
      <c r="X47" s="17"/>
      <c r="Y47" s="17"/>
      <c r="Z47" s="17"/>
      <c r="AA47" s="17"/>
      <c r="AB47" s="17"/>
      <c r="AC47" s="17"/>
      <c r="AD47" s="17"/>
      <c r="AE47" s="17"/>
      <c r="AF47" s="17"/>
      <c r="AG47" s="17"/>
    </row>
    <row r="48" spans="1:33" x14ac:dyDescent="0.2">
      <c r="A48" s="17"/>
      <c r="B48" s="465"/>
      <c r="C48" s="465"/>
      <c r="D48" s="465"/>
      <c r="E48" s="465"/>
      <c r="F48" s="465"/>
      <c r="G48" s="465"/>
      <c r="H48" s="465"/>
      <c r="I48" s="465"/>
      <c r="J48" s="465"/>
      <c r="K48" s="465"/>
      <c r="L48" s="17"/>
      <c r="M48" s="17"/>
      <c r="N48" s="17"/>
      <c r="O48" s="17"/>
      <c r="P48" s="17"/>
      <c r="Q48" s="17"/>
      <c r="R48" s="17"/>
      <c r="S48" s="17"/>
      <c r="T48" s="17"/>
      <c r="U48" s="17"/>
      <c r="V48" s="17"/>
      <c r="W48" s="17"/>
      <c r="X48" s="17"/>
      <c r="Y48" s="17"/>
      <c r="Z48" s="17"/>
      <c r="AA48" s="17"/>
      <c r="AB48" s="17"/>
      <c r="AC48" s="17"/>
      <c r="AD48" s="17"/>
      <c r="AE48" s="17"/>
      <c r="AF48" s="17"/>
      <c r="AG48" s="17"/>
    </row>
    <row r="49" spans="1:33" x14ac:dyDescent="0.2">
      <c r="A49" s="17"/>
      <c r="B49" s="465"/>
      <c r="C49" s="465"/>
      <c r="D49" s="465"/>
      <c r="E49" s="465"/>
      <c r="F49" s="465"/>
      <c r="G49" s="465"/>
      <c r="H49" s="465"/>
      <c r="I49" s="465"/>
      <c r="J49" s="465"/>
      <c r="K49" s="465"/>
      <c r="L49" s="17"/>
      <c r="M49" s="17"/>
      <c r="N49" s="17"/>
      <c r="O49" s="17"/>
      <c r="P49" s="17"/>
      <c r="Q49" s="17"/>
      <c r="R49" s="17"/>
      <c r="S49" s="17"/>
      <c r="T49" s="17"/>
      <c r="U49" s="17"/>
      <c r="V49" s="17"/>
      <c r="W49" s="17"/>
      <c r="X49" s="17"/>
      <c r="Y49" s="17"/>
      <c r="Z49" s="17"/>
      <c r="AA49" s="17"/>
      <c r="AB49" s="17"/>
      <c r="AC49" s="17"/>
      <c r="AD49" s="17"/>
      <c r="AE49" s="17"/>
      <c r="AF49" s="17"/>
      <c r="AG49" s="17"/>
    </row>
    <row r="50" spans="1:33" ht="14.25" customHeight="1" x14ac:dyDescent="0.2">
      <c r="A50" s="17"/>
      <c r="B50" s="465"/>
      <c r="C50" s="465"/>
      <c r="D50" s="465"/>
      <c r="E50" s="465"/>
      <c r="F50" s="465"/>
      <c r="G50" s="465"/>
      <c r="H50" s="465"/>
      <c r="I50" s="465"/>
      <c r="J50" s="465"/>
      <c r="K50" s="465"/>
      <c r="L50" s="17"/>
      <c r="M50" s="17"/>
      <c r="N50" s="17"/>
      <c r="O50" s="17"/>
      <c r="P50" s="17"/>
      <c r="Q50" s="17"/>
      <c r="R50" s="17"/>
      <c r="S50" s="17"/>
      <c r="T50" s="17"/>
      <c r="U50" s="17"/>
      <c r="V50" s="17"/>
      <c r="W50" s="17"/>
      <c r="X50" s="17"/>
      <c r="Y50" s="17"/>
      <c r="Z50" s="17"/>
      <c r="AA50" s="17"/>
      <c r="AB50" s="17"/>
      <c r="AC50" s="17"/>
      <c r="AD50" s="17"/>
      <c r="AE50" s="17"/>
      <c r="AF50" s="17"/>
      <c r="AG50" s="17"/>
    </row>
    <row r="51" spans="1:33"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1:33"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1:33" ht="15"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1:33" ht="1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3" ht="15"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sheetData>
  <mergeCells count="6">
    <mergeCell ref="B47:K50"/>
    <mergeCell ref="G6:K6"/>
    <mergeCell ref="B46:K46"/>
    <mergeCell ref="B2:K2"/>
    <mergeCell ref="B3:K3"/>
    <mergeCell ref="C6:E6"/>
  </mergeCells>
  <printOptions horizontalCentered="1"/>
  <pageMargins left="0.25" right="0.25" top="0.75" bottom="0.75" header="0.3" footer="0.3"/>
  <pageSetup scale="82"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B56"/>
  <sheetViews>
    <sheetView showGridLines="0" showRuler="0" zoomScaleNormal="100" zoomScaleSheetLayoutView="80" workbookViewId="0"/>
  </sheetViews>
  <sheetFormatPr defaultColWidth="13.42578125" defaultRowHeight="12.75" x14ac:dyDescent="0.2"/>
  <cols>
    <col min="1" max="1" width="4.42578125" customWidth="1"/>
    <col min="2" max="2" width="42.42578125" customWidth="1"/>
    <col min="3" max="8" width="20.5703125" customWidth="1"/>
    <col min="9" max="9" width="19.5703125" customWidth="1"/>
    <col min="10" max="10" width="20.42578125" customWidth="1"/>
    <col min="11" max="12" width="19.5703125" customWidth="1"/>
    <col min="13" max="13" width="13.5703125" customWidth="1"/>
    <col min="14" max="14" width="11.5703125" customWidth="1"/>
    <col min="15" max="15" width="3.42578125" customWidth="1"/>
    <col min="16" max="19" width="11.5703125" customWidth="1"/>
  </cols>
  <sheetData>
    <row r="1" spans="1:28" x14ac:dyDescent="0.2">
      <c r="A1" s="17"/>
      <c r="B1" s="16"/>
      <c r="C1" s="16"/>
      <c r="D1" s="16"/>
      <c r="E1" s="16"/>
      <c r="F1" s="16"/>
      <c r="G1" s="16"/>
      <c r="H1" s="16"/>
      <c r="I1" s="16"/>
      <c r="J1" s="16"/>
      <c r="K1" s="16"/>
      <c r="L1" s="16"/>
      <c r="M1" s="16"/>
      <c r="N1" s="17"/>
      <c r="O1" s="17"/>
      <c r="P1" s="17"/>
      <c r="Q1" s="17"/>
      <c r="R1" s="17"/>
      <c r="S1" s="17"/>
      <c r="T1" s="17"/>
      <c r="U1" s="17"/>
      <c r="V1" s="17"/>
      <c r="W1" s="17"/>
      <c r="X1" s="17"/>
      <c r="Y1" s="17"/>
      <c r="Z1" s="17"/>
      <c r="AA1" s="17"/>
      <c r="AB1" s="17"/>
    </row>
    <row r="2" spans="1:28" x14ac:dyDescent="0.2">
      <c r="A2" s="17"/>
      <c r="B2" s="468" t="s">
        <v>28</v>
      </c>
      <c r="C2" s="468"/>
      <c r="D2" s="468"/>
      <c r="E2" s="468"/>
      <c r="F2" s="468"/>
      <c r="G2" s="468"/>
      <c r="H2" s="468"/>
      <c r="I2" s="16"/>
      <c r="J2" s="7"/>
      <c r="K2" s="7"/>
      <c r="L2" s="7"/>
      <c r="M2" s="16"/>
      <c r="N2" s="17"/>
      <c r="O2" s="17"/>
      <c r="P2" s="17"/>
      <c r="Q2" s="17"/>
      <c r="R2" s="17"/>
      <c r="S2" s="17"/>
      <c r="T2" s="17"/>
      <c r="U2" s="17"/>
      <c r="V2" s="17"/>
      <c r="W2" s="17"/>
      <c r="X2" s="17"/>
      <c r="Y2" s="17"/>
      <c r="Z2" s="17"/>
      <c r="AA2" s="17"/>
      <c r="AB2" s="17"/>
    </row>
    <row r="3" spans="1:28" x14ac:dyDescent="0.2">
      <c r="A3" s="17"/>
      <c r="B3" s="468" t="s">
        <v>1</v>
      </c>
      <c r="C3" s="468"/>
      <c r="D3" s="468"/>
      <c r="E3" s="468"/>
      <c r="F3" s="468"/>
      <c r="G3" s="468"/>
      <c r="H3" s="468"/>
      <c r="I3" s="16"/>
      <c r="J3" s="7"/>
      <c r="K3" s="7"/>
      <c r="L3" s="7"/>
      <c r="M3" s="16"/>
      <c r="N3" s="17"/>
      <c r="O3" s="17"/>
      <c r="P3" s="17"/>
      <c r="Q3" s="17"/>
      <c r="R3" s="17"/>
      <c r="S3" s="17"/>
      <c r="T3" s="17"/>
      <c r="U3" s="17"/>
      <c r="V3" s="17"/>
      <c r="W3" s="17"/>
      <c r="X3" s="17"/>
      <c r="Y3" s="17"/>
      <c r="Z3" s="17"/>
      <c r="AA3" s="17"/>
      <c r="AB3" s="17"/>
    </row>
    <row r="4" spans="1:28" x14ac:dyDescent="0.2">
      <c r="A4" s="17"/>
      <c r="B4" s="7"/>
      <c r="C4" s="7"/>
      <c r="D4" s="7"/>
      <c r="E4" s="7"/>
      <c r="F4" s="7"/>
      <c r="G4" s="7"/>
      <c r="H4" s="7"/>
      <c r="I4" s="7"/>
      <c r="J4" s="7"/>
      <c r="K4" s="7"/>
      <c r="L4" s="7"/>
      <c r="M4" s="7"/>
      <c r="N4" s="17"/>
      <c r="O4" s="17"/>
      <c r="P4" s="17"/>
      <c r="Q4" s="17"/>
      <c r="R4" s="17"/>
      <c r="S4" s="17"/>
      <c r="T4" s="17"/>
      <c r="U4" s="17"/>
      <c r="V4" s="17"/>
      <c r="W4" s="17"/>
      <c r="X4" s="17"/>
      <c r="Y4" s="17"/>
      <c r="Z4" s="17"/>
      <c r="AA4" s="17"/>
      <c r="AB4" s="17"/>
    </row>
    <row r="5" spans="1:28" x14ac:dyDescent="0.2">
      <c r="A5" s="17"/>
      <c r="B5" s="7"/>
      <c r="C5" s="7"/>
      <c r="D5" s="7"/>
      <c r="E5" s="7"/>
      <c r="F5" s="7"/>
      <c r="G5" s="7"/>
      <c r="H5" s="7"/>
      <c r="I5" s="7"/>
      <c r="J5" s="7"/>
      <c r="K5" s="7"/>
      <c r="L5" s="7"/>
      <c r="M5" s="7"/>
      <c r="N5" s="17"/>
      <c r="O5" s="17"/>
      <c r="P5" s="17"/>
      <c r="Q5" s="17"/>
      <c r="R5" s="17"/>
      <c r="S5" s="17"/>
      <c r="T5" s="17"/>
      <c r="U5" s="17"/>
      <c r="V5" s="17"/>
      <c r="W5" s="17"/>
      <c r="X5" s="17"/>
      <c r="Y5" s="17"/>
      <c r="Z5" s="17"/>
      <c r="AA5" s="17"/>
      <c r="AB5" s="17"/>
    </row>
    <row r="6" spans="1:28" x14ac:dyDescent="0.2">
      <c r="A6" s="17"/>
      <c r="B6" s="16"/>
      <c r="C6" s="27">
        <v>45838</v>
      </c>
      <c r="D6" s="27">
        <v>45747</v>
      </c>
      <c r="E6" s="27">
        <v>45657</v>
      </c>
      <c r="F6" s="27">
        <v>45565</v>
      </c>
      <c r="G6" s="27">
        <v>45473</v>
      </c>
      <c r="H6" s="27">
        <v>45382</v>
      </c>
      <c r="I6" s="17"/>
      <c r="J6" s="17"/>
      <c r="K6" s="17"/>
      <c r="L6" s="17"/>
      <c r="M6" s="17"/>
      <c r="N6" s="17"/>
      <c r="O6" s="17"/>
      <c r="P6" s="17"/>
      <c r="Q6" s="17"/>
      <c r="R6" s="17"/>
      <c r="S6" s="17"/>
      <c r="T6" s="17"/>
      <c r="U6" s="17"/>
      <c r="V6" s="17"/>
      <c r="W6" s="17"/>
      <c r="X6" s="4"/>
      <c r="Y6" s="4"/>
      <c r="Z6" s="4"/>
      <c r="AA6" s="4"/>
      <c r="AB6" s="4"/>
    </row>
    <row r="7" spans="1:28" x14ac:dyDescent="0.2">
      <c r="A7" s="17"/>
      <c r="B7" s="16" t="s">
        <v>204</v>
      </c>
      <c r="C7" s="27"/>
      <c r="D7" s="27"/>
      <c r="E7" s="27"/>
      <c r="F7" s="27"/>
      <c r="G7" s="27"/>
      <c r="H7" s="27"/>
      <c r="I7" s="17"/>
      <c r="J7" s="17"/>
      <c r="K7" s="17"/>
      <c r="L7" s="17"/>
      <c r="M7" s="17"/>
      <c r="N7" s="17"/>
      <c r="O7" s="17"/>
      <c r="P7" s="17"/>
      <c r="Q7" s="17"/>
      <c r="R7" s="17"/>
      <c r="S7" s="17"/>
      <c r="T7" s="17"/>
      <c r="U7" s="17"/>
      <c r="V7" s="17"/>
      <c r="W7" s="17"/>
      <c r="X7" s="4"/>
      <c r="Y7" s="4"/>
      <c r="Z7" s="4"/>
      <c r="AA7" s="4"/>
      <c r="AB7" s="4"/>
    </row>
    <row r="8" spans="1:28" x14ac:dyDescent="0.2">
      <c r="A8" s="17"/>
      <c r="B8" s="18" t="s">
        <v>29</v>
      </c>
      <c r="C8" s="18"/>
      <c r="D8" s="18"/>
      <c r="E8" s="18"/>
      <c r="F8" s="18"/>
      <c r="G8" s="18"/>
      <c r="H8" s="18"/>
      <c r="I8" s="17"/>
      <c r="J8" s="17"/>
      <c r="K8" s="17"/>
      <c r="L8" s="17"/>
      <c r="M8" s="17"/>
      <c r="N8" s="17"/>
      <c r="O8" s="17"/>
      <c r="P8" s="17"/>
      <c r="Q8" s="17"/>
      <c r="R8" s="17"/>
      <c r="S8" s="17"/>
      <c r="T8" s="17"/>
      <c r="U8" s="17"/>
      <c r="V8" s="17"/>
      <c r="W8" s="17"/>
      <c r="X8" s="4"/>
      <c r="Y8" s="4"/>
      <c r="Z8" s="4"/>
      <c r="AA8" s="4"/>
      <c r="AB8" s="4"/>
    </row>
    <row r="9" spans="1:28" ht="25.5" x14ac:dyDescent="0.2">
      <c r="A9" s="17"/>
      <c r="B9" s="28" t="s">
        <v>30</v>
      </c>
      <c r="C9" s="102">
        <v>5896818</v>
      </c>
      <c r="D9" s="102">
        <v>5815337</v>
      </c>
      <c r="E9" s="102">
        <v>5624773</v>
      </c>
      <c r="F9" s="102">
        <v>5652399</v>
      </c>
      <c r="G9" s="378">
        <v>5331345</v>
      </c>
      <c r="H9" s="102">
        <v>5351138</v>
      </c>
      <c r="I9" s="29"/>
      <c r="J9" s="141"/>
      <c r="K9" s="17"/>
      <c r="L9" s="17"/>
      <c r="M9" s="17"/>
      <c r="N9" s="17"/>
      <c r="O9" s="17"/>
      <c r="P9" s="17"/>
      <c r="Q9" s="17"/>
      <c r="R9" s="17"/>
      <c r="S9" s="17"/>
      <c r="T9" s="17"/>
      <c r="U9" s="17"/>
      <c r="V9" s="17"/>
      <c r="W9" s="17"/>
      <c r="X9" s="4"/>
      <c r="Y9" s="4"/>
      <c r="Z9" s="4"/>
      <c r="AA9" s="4"/>
      <c r="AB9" s="4"/>
    </row>
    <row r="10" spans="1:28" x14ac:dyDescent="0.2">
      <c r="A10" s="17"/>
      <c r="B10" s="30" t="s">
        <v>31</v>
      </c>
      <c r="C10" s="103">
        <v>3001</v>
      </c>
      <c r="D10" s="103">
        <v>3696</v>
      </c>
      <c r="E10" s="103">
        <v>3367</v>
      </c>
      <c r="F10" s="103">
        <v>1550</v>
      </c>
      <c r="G10" s="381">
        <v>12313</v>
      </c>
      <c r="H10" s="103">
        <v>9963</v>
      </c>
      <c r="I10" s="29"/>
      <c r="J10" s="141"/>
      <c r="K10" s="17"/>
      <c r="L10" s="17"/>
      <c r="M10" s="17"/>
      <c r="N10" s="17"/>
      <c r="O10" s="17"/>
      <c r="P10" s="17"/>
      <c r="Q10" s="17"/>
      <c r="R10" s="17"/>
      <c r="S10" s="17"/>
      <c r="T10" s="17"/>
      <c r="U10" s="17"/>
      <c r="V10" s="17"/>
      <c r="W10" s="17"/>
      <c r="X10" s="4"/>
      <c r="Y10" s="4"/>
      <c r="Z10" s="4"/>
      <c r="AA10" s="4"/>
      <c r="AB10" s="4"/>
    </row>
    <row r="11" spans="1:28" x14ac:dyDescent="0.2">
      <c r="A11" s="17"/>
      <c r="B11" s="31" t="s">
        <v>32</v>
      </c>
      <c r="C11" s="180">
        <v>5899819</v>
      </c>
      <c r="D11" s="180">
        <v>5819033</v>
      </c>
      <c r="E11" s="180">
        <v>5628140</v>
      </c>
      <c r="F11" s="180">
        <v>5653949</v>
      </c>
      <c r="G11" s="382">
        <v>5343658</v>
      </c>
      <c r="H11" s="180">
        <v>5361101</v>
      </c>
      <c r="I11" s="29"/>
      <c r="J11" s="141"/>
      <c r="K11" s="17"/>
      <c r="L11" s="17"/>
      <c r="M11" s="17"/>
      <c r="N11" s="17"/>
      <c r="O11" s="17"/>
      <c r="P11" s="17"/>
      <c r="Q11" s="17"/>
      <c r="R11" s="17"/>
      <c r="S11" s="17"/>
      <c r="T11" s="17"/>
      <c r="U11" s="17"/>
      <c r="V11" s="17"/>
      <c r="W11" s="17"/>
      <c r="X11" s="4"/>
      <c r="Y11" s="4"/>
      <c r="Z11" s="4"/>
      <c r="AA11" s="4"/>
      <c r="AB11" s="4"/>
    </row>
    <row r="12" spans="1:28" x14ac:dyDescent="0.2">
      <c r="A12" s="17"/>
      <c r="B12" s="86" t="s">
        <v>33</v>
      </c>
      <c r="C12" s="104">
        <v>612967</v>
      </c>
      <c r="D12" s="104">
        <v>635269</v>
      </c>
      <c r="E12" s="104">
        <v>599432</v>
      </c>
      <c r="F12" s="104">
        <v>673363</v>
      </c>
      <c r="G12" s="383">
        <v>699035</v>
      </c>
      <c r="H12" s="104">
        <v>614330</v>
      </c>
      <c r="I12" s="29"/>
      <c r="J12" s="141"/>
      <c r="K12" s="17"/>
      <c r="L12" s="17"/>
      <c r="M12" s="17"/>
      <c r="N12" s="17"/>
      <c r="O12" s="17"/>
      <c r="P12" s="17"/>
      <c r="Q12" s="17"/>
      <c r="R12" s="17"/>
      <c r="S12" s="17"/>
      <c r="T12" s="17"/>
      <c r="U12" s="17"/>
      <c r="V12" s="17"/>
      <c r="W12" s="17"/>
      <c r="X12" s="4"/>
      <c r="Y12" s="4"/>
      <c r="Z12" s="4"/>
      <c r="AA12" s="4"/>
      <c r="AB12" s="4"/>
    </row>
    <row r="13" spans="1:28" x14ac:dyDescent="0.2">
      <c r="A13" s="17"/>
      <c r="B13" s="18" t="s">
        <v>34</v>
      </c>
      <c r="C13" s="105">
        <v>53259</v>
      </c>
      <c r="D13" s="105">
        <v>49654</v>
      </c>
      <c r="E13" s="105">
        <v>49595</v>
      </c>
      <c r="F13" s="105">
        <v>45954</v>
      </c>
      <c r="G13" s="384">
        <v>45317</v>
      </c>
      <c r="H13" s="105">
        <v>43450</v>
      </c>
      <c r="I13" s="29"/>
      <c r="J13" s="141"/>
      <c r="K13" s="17"/>
      <c r="L13" s="17"/>
      <c r="M13" s="17"/>
      <c r="N13" s="17"/>
      <c r="O13" s="17"/>
      <c r="P13" s="17"/>
      <c r="Q13" s="17"/>
      <c r="R13" s="17"/>
      <c r="S13" s="17"/>
      <c r="T13" s="17"/>
      <c r="U13" s="17"/>
      <c r="V13" s="17"/>
      <c r="W13" s="17"/>
      <c r="X13" s="4"/>
      <c r="Y13" s="4"/>
      <c r="Z13" s="4"/>
      <c r="AA13" s="4"/>
      <c r="AB13" s="4"/>
    </row>
    <row r="14" spans="1:28" x14ac:dyDescent="0.2">
      <c r="A14" s="17"/>
      <c r="B14" s="18" t="s">
        <v>35</v>
      </c>
      <c r="C14" s="105">
        <v>22910</v>
      </c>
      <c r="D14" s="105">
        <v>23322</v>
      </c>
      <c r="E14" s="105">
        <v>23771</v>
      </c>
      <c r="F14" s="105">
        <v>24160</v>
      </c>
      <c r="G14" s="384">
        <v>24619</v>
      </c>
      <c r="H14" s="105">
        <v>24861</v>
      </c>
      <c r="I14" s="29"/>
      <c r="J14" s="141"/>
      <c r="K14" s="17"/>
      <c r="L14" s="17"/>
      <c r="M14" s="17"/>
      <c r="N14" s="17"/>
      <c r="O14" s="17"/>
      <c r="P14" s="17"/>
      <c r="Q14" s="17"/>
      <c r="R14" s="17"/>
      <c r="S14" s="17"/>
      <c r="T14" s="17"/>
      <c r="U14" s="17"/>
      <c r="V14" s="17"/>
      <c r="W14" s="17"/>
      <c r="X14" s="4"/>
      <c r="Y14" s="4"/>
      <c r="Z14" s="4"/>
      <c r="AA14" s="4"/>
      <c r="AB14" s="4"/>
    </row>
    <row r="15" spans="1:28" x14ac:dyDescent="0.2">
      <c r="A15" s="17"/>
      <c r="B15" s="18" t="s">
        <v>36</v>
      </c>
      <c r="C15" s="105">
        <v>44091</v>
      </c>
      <c r="D15" s="105">
        <v>46451</v>
      </c>
      <c r="E15" s="105">
        <v>53031</v>
      </c>
      <c r="F15" s="105">
        <v>48834</v>
      </c>
      <c r="G15" s="384">
        <v>48698</v>
      </c>
      <c r="H15" s="105">
        <v>43927</v>
      </c>
      <c r="I15" s="29"/>
      <c r="J15" s="141"/>
      <c r="K15" s="17"/>
      <c r="L15" s="17"/>
      <c r="M15" s="17"/>
      <c r="N15" s="17"/>
      <c r="O15" s="17"/>
      <c r="P15" s="17"/>
      <c r="Q15" s="17"/>
      <c r="R15" s="17"/>
      <c r="S15" s="17"/>
      <c r="T15" s="17"/>
      <c r="U15" s="17"/>
      <c r="V15" s="17"/>
      <c r="W15" s="17"/>
      <c r="X15" s="4"/>
      <c r="Y15" s="4"/>
      <c r="Z15" s="4"/>
      <c r="AA15" s="4"/>
      <c r="AB15" s="4"/>
    </row>
    <row r="16" spans="1:28" x14ac:dyDescent="0.2">
      <c r="A16" s="16"/>
      <c r="B16" s="18" t="s">
        <v>38</v>
      </c>
      <c r="C16" s="105">
        <v>107882</v>
      </c>
      <c r="D16" s="105">
        <v>103351</v>
      </c>
      <c r="E16" s="105">
        <v>102549</v>
      </c>
      <c r="F16" s="105">
        <v>100723</v>
      </c>
      <c r="G16" s="384">
        <v>98929</v>
      </c>
      <c r="H16" s="105">
        <v>126644</v>
      </c>
      <c r="I16" s="29"/>
      <c r="J16" s="105"/>
      <c r="K16" s="16"/>
      <c r="L16" s="16"/>
      <c r="M16" s="16"/>
      <c r="N16" s="16"/>
      <c r="O16" s="17"/>
      <c r="P16" s="17"/>
      <c r="Q16" s="17"/>
      <c r="R16" s="17"/>
      <c r="S16" s="17"/>
      <c r="T16" s="17"/>
      <c r="U16" s="17"/>
      <c r="V16" s="17"/>
      <c r="W16" s="17"/>
      <c r="X16" s="4"/>
      <c r="Y16" s="4"/>
      <c r="Z16" s="4"/>
      <c r="AA16" s="4"/>
      <c r="AB16" s="4"/>
    </row>
    <row r="17" spans="1:28" x14ac:dyDescent="0.2">
      <c r="A17" s="17"/>
      <c r="B17" s="18" t="s">
        <v>37</v>
      </c>
      <c r="C17" s="105">
        <v>32545</v>
      </c>
      <c r="D17" s="105">
        <v>44440</v>
      </c>
      <c r="E17" s="105">
        <v>65013</v>
      </c>
      <c r="F17" s="105">
        <v>50063</v>
      </c>
      <c r="G17" s="384">
        <v>89116</v>
      </c>
      <c r="H17" s="105">
        <v>89370</v>
      </c>
      <c r="I17" s="29"/>
      <c r="J17" s="105"/>
      <c r="K17" s="17"/>
      <c r="L17" s="17"/>
      <c r="M17" s="17"/>
      <c r="N17" s="17"/>
      <c r="O17" s="17"/>
      <c r="P17" s="17"/>
      <c r="Q17" s="17"/>
      <c r="R17" s="17"/>
      <c r="S17" s="17"/>
      <c r="T17" s="17"/>
      <c r="U17" s="17"/>
      <c r="V17" s="17"/>
      <c r="W17" s="17"/>
      <c r="X17" s="4"/>
      <c r="Y17" s="4"/>
      <c r="Z17" s="4"/>
      <c r="AA17" s="4"/>
      <c r="AB17" s="4"/>
    </row>
    <row r="18" spans="1:28" ht="13.35" customHeight="1" thickBot="1" x14ac:dyDescent="0.25">
      <c r="A18" s="17"/>
      <c r="B18" s="132" t="s">
        <v>39</v>
      </c>
      <c r="C18" s="181">
        <v>6773473</v>
      </c>
      <c r="D18" s="181">
        <v>6721520</v>
      </c>
      <c r="E18" s="181">
        <v>6521531</v>
      </c>
      <c r="F18" s="181">
        <v>6597046</v>
      </c>
      <c r="G18" s="385">
        <v>6349372</v>
      </c>
      <c r="H18" s="181">
        <v>6303683</v>
      </c>
      <c r="I18" s="29"/>
      <c r="J18" s="141"/>
      <c r="K18" s="17"/>
      <c r="L18" s="17"/>
      <c r="M18" s="17"/>
      <c r="N18" s="17"/>
      <c r="O18" s="17"/>
      <c r="P18" s="17"/>
      <c r="Q18" s="17"/>
      <c r="R18" s="17"/>
      <c r="S18" s="17"/>
      <c r="T18" s="17"/>
      <c r="U18" s="17"/>
      <c r="V18" s="17"/>
      <c r="W18" s="17"/>
      <c r="X18" s="4"/>
      <c r="Y18" s="4"/>
      <c r="Z18" s="4"/>
      <c r="AA18" s="4"/>
      <c r="AB18" s="4"/>
    </row>
    <row r="19" spans="1:28" ht="13.5" thickTop="1" x14ac:dyDescent="0.2">
      <c r="A19" s="17"/>
      <c r="B19" s="15"/>
      <c r="C19" s="182"/>
      <c r="D19" s="182"/>
      <c r="E19" s="182"/>
      <c r="F19" s="182"/>
      <c r="G19" s="386"/>
      <c r="H19" s="182"/>
      <c r="I19" s="29"/>
      <c r="J19" s="141"/>
      <c r="K19" s="17"/>
      <c r="L19" s="17"/>
      <c r="M19" s="17"/>
      <c r="N19" s="17"/>
      <c r="O19" s="17"/>
      <c r="P19" s="17"/>
      <c r="Q19" s="17"/>
      <c r="R19" s="17"/>
      <c r="S19" s="17"/>
      <c r="T19" s="17"/>
      <c r="U19" s="17"/>
      <c r="V19" s="17"/>
      <c r="W19" s="17"/>
      <c r="X19" s="4"/>
      <c r="Y19" s="4"/>
      <c r="Z19" s="4"/>
      <c r="AA19" s="4"/>
      <c r="AB19" s="4"/>
    </row>
    <row r="20" spans="1:28" x14ac:dyDescent="0.2">
      <c r="A20" s="17"/>
      <c r="B20" s="17"/>
      <c r="C20" s="91"/>
      <c r="D20" s="91"/>
      <c r="E20" s="91"/>
      <c r="F20" s="91"/>
      <c r="G20" s="387"/>
      <c r="H20" s="91"/>
      <c r="I20" s="29"/>
      <c r="J20" s="141"/>
      <c r="K20" s="17"/>
      <c r="L20" s="17"/>
      <c r="M20" s="17"/>
      <c r="N20" s="17"/>
      <c r="O20" s="17"/>
      <c r="P20" s="17"/>
      <c r="Q20" s="17"/>
      <c r="R20" s="17"/>
      <c r="S20" s="17"/>
      <c r="T20" s="17"/>
      <c r="U20" s="17"/>
      <c r="V20" s="17"/>
      <c r="W20" s="17"/>
      <c r="X20" s="4"/>
      <c r="Y20" s="4"/>
      <c r="Z20" s="4"/>
      <c r="AA20" s="4"/>
      <c r="AB20" s="4"/>
    </row>
    <row r="21" spans="1:28" x14ac:dyDescent="0.2">
      <c r="A21" s="17"/>
      <c r="B21" s="16" t="s">
        <v>40</v>
      </c>
      <c r="C21" s="183"/>
      <c r="D21" s="183"/>
      <c r="E21" s="183"/>
      <c r="F21" s="183"/>
      <c r="G21" s="388"/>
      <c r="H21" s="183"/>
      <c r="I21" s="29"/>
      <c r="J21" s="141"/>
      <c r="K21" s="17"/>
      <c r="L21" s="17"/>
      <c r="M21" s="17"/>
      <c r="N21" s="17"/>
      <c r="O21" s="17"/>
      <c r="P21" s="17"/>
      <c r="Q21" s="17"/>
      <c r="R21" s="17"/>
      <c r="S21" s="17"/>
      <c r="T21" s="17"/>
      <c r="U21" s="17"/>
      <c r="V21" s="17"/>
      <c r="W21" s="17"/>
      <c r="X21" s="4"/>
      <c r="Y21" s="4"/>
      <c r="Z21" s="4"/>
      <c r="AA21" s="4"/>
      <c r="AB21" s="4"/>
    </row>
    <row r="22" spans="1:28" x14ac:dyDescent="0.2">
      <c r="A22" s="17"/>
      <c r="B22" s="17" t="s">
        <v>41</v>
      </c>
      <c r="C22" s="91"/>
      <c r="D22" s="91"/>
      <c r="E22" s="91"/>
      <c r="F22" s="91"/>
      <c r="G22" s="387"/>
      <c r="H22" s="91"/>
      <c r="I22" s="29"/>
      <c r="J22" s="141"/>
      <c r="K22" s="17"/>
      <c r="L22" s="17"/>
      <c r="M22" s="17"/>
      <c r="N22" s="17"/>
      <c r="O22" s="17"/>
      <c r="P22" s="17"/>
      <c r="Q22" s="17"/>
      <c r="R22" s="17"/>
      <c r="S22" s="17"/>
      <c r="T22" s="17"/>
      <c r="U22" s="17"/>
      <c r="V22" s="17"/>
      <c r="W22" s="17"/>
      <c r="X22" s="4"/>
      <c r="Y22" s="4"/>
      <c r="Z22" s="4"/>
      <c r="AA22" s="4"/>
      <c r="AB22" s="4"/>
    </row>
    <row r="23" spans="1:28" x14ac:dyDescent="0.2">
      <c r="A23" s="17"/>
      <c r="B23" s="18" t="s">
        <v>42</v>
      </c>
      <c r="C23" s="102">
        <v>551940</v>
      </c>
      <c r="D23" s="102">
        <v>542528</v>
      </c>
      <c r="E23" s="102">
        <v>524715</v>
      </c>
      <c r="F23" s="102">
        <v>510401</v>
      </c>
      <c r="G23" s="378">
        <v>508138</v>
      </c>
      <c r="H23" s="102">
        <v>531443</v>
      </c>
      <c r="I23" s="29"/>
      <c r="J23" s="141"/>
      <c r="K23" s="17"/>
      <c r="L23" s="17"/>
      <c r="M23" s="17"/>
      <c r="N23" s="17"/>
      <c r="O23" s="17"/>
      <c r="P23" s="17"/>
      <c r="Q23" s="17"/>
      <c r="R23" s="17"/>
      <c r="S23" s="17"/>
      <c r="T23" s="17"/>
      <c r="U23" s="17"/>
      <c r="V23" s="17"/>
      <c r="W23" s="17"/>
      <c r="X23" s="4"/>
      <c r="Y23" s="4"/>
      <c r="Z23" s="4"/>
      <c r="AA23" s="4"/>
      <c r="AB23" s="4"/>
    </row>
    <row r="24" spans="1:28" x14ac:dyDescent="0.2">
      <c r="A24" s="17"/>
      <c r="B24" s="18" t="s">
        <v>43</v>
      </c>
      <c r="C24" s="105">
        <v>101205</v>
      </c>
      <c r="D24" s="105">
        <v>107519</v>
      </c>
      <c r="E24" s="105">
        <v>114680</v>
      </c>
      <c r="F24" s="105">
        <v>121382</v>
      </c>
      <c r="G24" s="384">
        <v>129870</v>
      </c>
      <c r="H24" s="105">
        <v>138886</v>
      </c>
      <c r="I24" s="29"/>
      <c r="J24" s="141"/>
      <c r="K24" s="17"/>
      <c r="L24" s="17"/>
      <c r="M24" s="17"/>
      <c r="N24" s="17"/>
      <c r="O24" s="17"/>
      <c r="P24" s="17"/>
      <c r="Q24" s="17"/>
      <c r="R24" s="17"/>
      <c r="S24" s="17"/>
      <c r="T24" s="17"/>
      <c r="U24" s="17"/>
      <c r="V24" s="17"/>
      <c r="W24" s="17"/>
      <c r="X24" s="4"/>
      <c r="Y24" s="4"/>
      <c r="Z24" s="4"/>
      <c r="AA24" s="4"/>
      <c r="AB24" s="4"/>
    </row>
    <row r="25" spans="1:28" x14ac:dyDescent="0.2">
      <c r="A25" s="17"/>
      <c r="B25" s="18" t="s">
        <v>44</v>
      </c>
      <c r="C25" s="105">
        <v>153447</v>
      </c>
      <c r="D25" s="105">
        <v>208667</v>
      </c>
      <c r="E25" s="105">
        <v>142990</v>
      </c>
      <c r="F25" s="105">
        <v>186312</v>
      </c>
      <c r="G25" s="384">
        <v>143167</v>
      </c>
      <c r="H25" s="105">
        <v>173500</v>
      </c>
      <c r="I25" s="29"/>
      <c r="J25" s="141"/>
      <c r="K25" s="17"/>
      <c r="L25" s="17"/>
      <c r="M25" s="17"/>
      <c r="N25" s="17"/>
      <c r="O25" s="17"/>
      <c r="P25" s="17"/>
      <c r="Q25" s="17"/>
      <c r="R25" s="17"/>
      <c r="S25" s="17"/>
      <c r="T25" s="17"/>
      <c r="U25" s="17"/>
      <c r="V25" s="17"/>
      <c r="W25" s="17"/>
      <c r="X25" s="4"/>
      <c r="Y25" s="4"/>
      <c r="Z25" s="4"/>
      <c r="AA25" s="4"/>
      <c r="AB25" s="4"/>
    </row>
    <row r="26" spans="1:28" x14ac:dyDescent="0.2">
      <c r="A26" s="17"/>
      <c r="B26" s="18" t="s">
        <v>45</v>
      </c>
      <c r="C26" s="105">
        <v>743753</v>
      </c>
      <c r="D26" s="105">
        <v>743399</v>
      </c>
      <c r="E26" s="105">
        <v>743050</v>
      </c>
      <c r="F26" s="105">
        <v>742706</v>
      </c>
      <c r="G26" s="384">
        <v>742368</v>
      </c>
      <c r="H26" s="105">
        <v>746090</v>
      </c>
      <c r="I26" s="29"/>
      <c r="J26" s="141"/>
      <c r="K26" s="17"/>
      <c r="L26" s="17"/>
      <c r="M26" s="17"/>
      <c r="N26" s="17"/>
      <c r="O26" s="17"/>
      <c r="P26" s="17"/>
      <c r="Q26" s="17"/>
      <c r="R26" s="17"/>
      <c r="S26" s="17"/>
      <c r="T26" s="17"/>
      <c r="U26" s="17"/>
      <c r="V26" s="17"/>
      <c r="W26" s="17"/>
      <c r="X26" s="4"/>
      <c r="Y26" s="4"/>
      <c r="Z26" s="4"/>
      <c r="AA26" s="4"/>
      <c r="AB26" s="4"/>
    </row>
    <row r="27" spans="1:28" ht="13.35" hidden="1" customHeight="1" x14ac:dyDescent="0.2">
      <c r="A27" s="17"/>
      <c r="B27" s="32" t="s">
        <v>46</v>
      </c>
      <c r="C27" s="103">
        <v>0</v>
      </c>
      <c r="D27" s="103" t="s">
        <v>266</v>
      </c>
      <c r="E27" s="103" t="s">
        <v>266</v>
      </c>
      <c r="F27" s="103" t="s">
        <v>266</v>
      </c>
      <c r="G27" s="381" t="s">
        <v>266</v>
      </c>
      <c r="H27" s="103" t="s">
        <v>266</v>
      </c>
      <c r="I27" s="29"/>
      <c r="J27" s="141"/>
      <c r="K27" s="17"/>
      <c r="L27" s="17"/>
      <c r="M27" s="17"/>
      <c r="N27" s="17"/>
      <c r="O27" s="17"/>
      <c r="P27" s="17"/>
      <c r="Q27" s="17"/>
      <c r="R27" s="17"/>
      <c r="S27" s="17"/>
      <c r="T27" s="17"/>
      <c r="U27" s="17"/>
      <c r="V27" s="17"/>
      <c r="W27" s="17"/>
      <c r="X27" s="4"/>
      <c r="Y27" s="4"/>
      <c r="Z27" s="4"/>
      <c r="AA27" s="4"/>
      <c r="AB27" s="4"/>
    </row>
    <row r="28" spans="1:28" x14ac:dyDescent="0.2">
      <c r="A28" s="17"/>
      <c r="B28" s="33" t="s">
        <v>47</v>
      </c>
      <c r="C28" s="180">
        <v>1550345</v>
      </c>
      <c r="D28" s="180">
        <v>1602113</v>
      </c>
      <c r="E28" s="180">
        <v>1525435</v>
      </c>
      <c r="F28" s="180">
        <v>1560801</v>
      </c>
      <c r="G28" s="382">
        <v>1523543</v>
      </c>
      <c r="H28" s="180">
        <v>1589919</v>
      </c>
      <c r="I28" s="29"/>
      <c r="J28" s="141"/>
      <c r="K28" s="17"/>
      <c r="L28" s="17"/>
      <c r="M28" s="17"/>
      <c r="N28" s="17"/>
      <c r="O28" s="17"/>
      <c r="P28" s="17"/>
      <c r="Q28" s="17"/>
      <c r="R28" s="17"/>
      <c r="S28" s="17"/>
      <c r="T28" s="17"/>
      <c r="U28" s="17"/>
      <c r="V28" s="17"/>
      <c r="W28" s="17"/>
      <c r="X28" s="4"/>
      <c r="Y28" s="4"/>
      <c r="Z28" s="4"/>
      <c r="AA28" s="4"/>
      <c r="AB28" s="4"/>
    </row>
    <row r="29" spans="1:28" x14ac:dyDescent="0.2">
      <c r="A29" s="17"/>
      <c r="B29" s="25" t="s">
        <v>48</v>
      </c>
      <c r="C29" s="184"/>
      <c r="D29" s="184"/>
      <c r="E29" s="184"/>
      <c r="F29" s="184"/>
      <c r="G29" s="389"/>
      <c r="H29" s="184"/>
      <c r="I29" s="29"/>
      <c r="J29" s="141"/>
      <c r="K29" s="17"/>
      <c r="L29" s="17"/>
      <c r="M29" s="17"/>
      <c r="N29" s="17"/>
      <c r="O29" s="17"/>
      <c r="P29" s="17"/>
      <c r="Q29" s="17"/>
      <c r="R29" s="17"/>
      <c r="S29" s="17"/>
      <c r="T29" s="17"/>
      <c r="U29" s="17"/>
      <c r="V29" s="17"/>
      <c r="W29" s="17"/>
      <c r="X29" s="4"/>
      <c r="Y29" s="4"/>
      <c r="Z29" s="4"/>
      <c r="AA29" s="4"/>
      <c r="AB29" s="4"/>
    </row>
    <row r="30" spans="1:28" x14ac:dyDescent="0.2">
      <c r="A30" s="17"/>
      <c r="B30" s="18" t="s">
        <v>49</v>
      </c>
      <c r="C30" s="105">
        <v>1484</v>
      </c>
      <c r="D30" s="105">
        <v>1508</v>
      </c>
      <c r="E30" s="105">
        <v>1523</v>
      </c>
      <c r="F30" s="105">
        <v>1544</v>
      </c>
      <c r="G30" s="384">
        <v>1561</v>
      </c>
      <c r="H30" s="105">
        <v>1577</v>
      </c>
      <c r="I30" s="29"/>
      <c r="J30" s="141"/>
      <c r="K30" s="17"/>
      <c r="L30" s="17"/>
      <c r="M30" s="17"/>
      <c r="N30" s="17"/>
      <c r="O30" s="17"/>
      <c r="P30" s="17"/>
      <c r="Q30" s="17"/>
      <c r="R30" s="17"/>
      <c r="S30" s="17"/>
      <c r="T30" s="17"/>
      <c r="U30" s="17"/>
      <c r="V30" s="17"/>
      <c r="W30" s="17"/>
      <c r="X30" s="4"/>
      <c r="Y30" s="4"/>
      <c r="Z30" s="4"/>
      <c r="AA30" s="4"/>
      <c r="AB30" s="4"/>
    </row>
    <row r="31" spans="1:28" x14ac:dyDescent="0.2">
      <c r="A31" s="17"/>
      <c r="B31" s="18" t="s">
        <v>50</v>
      </c>
      <c r="C31" s="105">
        <v>1927372</v>
      </c>
      <c r="D31" s="105">
        <v>2007776</v>
      </c>
      <c r="E31" s="105">
        <v>2076788</v>
      </c>
      <c r="F31" s="105">
        <v>2145518</v>
      </c>
      <c r="G31" s="384">
        <v>2220903</v>
      </c>
      <c r="H31" s="105">
        <v>2264198</v>
      </c>
      <c r="I31" s="29"/>
      <c r="J31" s="141"/>
      <c r="K31" s="17"/>
      <c r="L31" s="17"/>
      <c r="M31" s="17"/>
      <c r="N31" s="17"/>
      <c r="O31" s="17"/>
      <c r="P31" s="17"/>
      <c r="Q31" s="17"/>
      <c r="R31" s="17"/>
      <c r="S31" s="17"/>
      <c r="T31" s="17"/>
      <c r="U31" s="17"/>
      <c r="V31" s="17"/>
      <c r="W31" s="17"/>
      <c r="X31" s="4"/>
      <c r="Y31" s="4"/>
      <c r="Z31" s="4"/>
      <c r="AA31" s="4"/>
      <c r="AB31" s="4"/>
    </row>
    <row r="32" spans="1:28" x14ac:dyDescent="0.2">
      <c r="A32" s="17"/>
      <c r="B32" s="18" t="s">
        <v>198</v>
      </c>
      <c r="C32" s="105">
        <v>-104342</v>
      </c>
      <c r="D32" s="105">
        <v>-152482</v>
      </c>
      <c r="E32" s="105">
        <v>-207455</v>
      </c>
      <c r="F32" s="105">
        <v>-101984</v>
      </c>
      <c r="G32" s="384">
        <v>-236305</v>
      </c>
      <c r="H32" s="105">
        <v>-237477</v>
      </c>
      <c r="I32" s="29"/>
      <c r="J32" s="141"/>
      <c r="K32" s="17"/>
      <c r="L32" s="17"/>
      <c r="M32" s="17"/>
      <c r="N32" s="17"/>
      <c r="O32" s="17"/>
      <c r="P32" s="17"/>
      <c r="Q32" s="17"/>
      <c r="R32" s="17"/>
      <c r="S32" s="17"/>
      <c r="T32" s="17"/>
      <c r="U32" s="17"/>
      <c r="V32" s="17"/>
      <c r="W32" s="17"/>
      <c r="X32" s="4"/>
      <c r="Y32" s="4"/>
      <c r="Z32" s="4"/>
      <c r="AA32" s="4"/>
      <c r="AB32" s="4"/>
    </row>
    <row r="33" spans="1:28" x14ac:dyDescent="0.2">
      <c r="A33" s="16"/>
      <c r="B33" s="32" t="s">
        <v>51</v>
      </c>
      <c r="C33" s="103">
        <v>3398614</v>
      </c>
      <c r="D33" s="103">
        <v>3262605</v>
      </c>
      <c r="E33" s="103">
        <v>3125240</v>
      </c>
      <c r="F33" s="103">
        <v>2991167</v>
      </c>
      <c r="G33" s="381">
        <v>2839670</v>
      </c>
      <c r="H33" s="103">
        <v>2685466</v>
      </c>
      <c r="I33" s="29"/>
      <c r="J33" s="141"/>
      <c r="K33" s="16"/>
      <c r="L33" s="16"/>
      <c r="M33" s="16"/>
      <c r="N33" s="16"/>
      <c r="O33" s="17"/>
      <c r="P33" s="17"/>
      <c r="Q33" s="17"/>
      <c r="R33" s="17"/>
      <c r="S33" s="17"/>
      <c r="T33" s="17"/>
      <c r="U33" s="17"/>
      <c r="V33" s="17"/>
      <c r="W33" s="17"/>
      <c r="X33" s="4"/>
      <c r="Y33" s="4"/>
      <c r="Z33" s="4"/>
      <c r="AA33" s="4"/>
      <c r="AB33" s="4"/>
    </row>
    <row r="34" spans="1:28" x14ac:dyDescent="0.2">
      <c r="A34" s="16"/>
      <c r="B34" s="33" t="s">
        <v>52</v>
      </c>
      <c r="C34" s="178">
        <v>5223128</v>
      </c>
      <c r="D34" s="178">
        <v>5119407</v>
      </c>
      <c r="E34" s="178">
        <v>4996096</v>
      </c>
      <c r="F34" s="178">
        <v>5036245</v>
      </c>
      <c r="G34" s="204">
        <v>4825829</v>
      </c>
      <c r="H34" s="178">
        <v>4713764</v>
      </c>
      <c r="I34" s="29"/>
      <c r="J34" s="141"/>
      <c r="K34" s="16"/>
      <c r="L34" s="16"/>
      <c r="M34" s="16"/>
      <c r="N34" s="16"/>
      <c r="O34" s="17"/>
      <c r="P34" s="17"/>
      <c r="Q34" s="17"/>
      <c r="R34" s="17"/>
      <c r="S34" s="17"/>
      <c r="T34" s="17"/>
      <c r="U34" s="17"/>
      <c r="V34" s="17"/>
      <c r="W34" s="17"/>
      <c r="X34" s="4"/>
      <c r="Y34" s="4"/>
      <c r="Z34" s="4"/>
      <c r="AA34" s="4"/>
      <c r="AB34" s="4"/>
    </row>
    <row r="35" spans="1:28" ht="13.35" customHeight="1" thickBot="1" x14ac:dyDescent="0.25">
      <c r="A35" s="17"/>
      <c r="B35" s="132" t="s">
        <v>53</v>
      </c>
      <c r="C35" s="181">
        <v>6773473</v>
      </c>
      <c r="D35" s="181">
        <v>6721520</v>
      </c>
      <c r="E35" s="181">
        <v>6521531</v>
      </c>
      <c r="F35" s="181">
        <v>6597046</v>
      </c>
      <c r="G35" s="385">
        <v>6349372</v>
      </c>
      <c r="H35" s="181">
        <v>6303683</v>
      </c>
      <c r="I35" s="29"/>
      <c r="J35" s="141"/>
      <c r="K35" s="17"/>
      <c r="L35" s="17"/>
      <c r="M35" s="17"/>
      <c r="N35" s="17"/>
      <c r="O35" s="17"/>
      <c r="P35" s="17"/>
      <c r="Q35" s="17"/>
      <c r="R35" s="17"/>
      <c r="S35" s="17"/>
      <c r="T35" s="17"/>
      <c r="U35" s="17"/>
      <c r="V35" s="17"/>
      <c r="W35" s="17"/>
      <c r="X35" s="4"/>
      <c r="Y35" s="4"/>
      <c r="Z35" s="4"/>
      <c r="AA35" s="4"/>
      <c r="AB35" s="4"/>
    </row>
    <row r="36" spans="1:28" ht="13.5" thickTop="1" x14ac:dyDescent="0.2">
      <c r="A36" s="17"/>
      <c r="B36" s="15"/>
      <c r="C36" s="89"/>
      <c r="D36" s="89"/>
      <c r="E36" s="89"/>
      <c r="F36" s="89"/>
      <c r="G36" s="89"/>
      <c r="H36" s="89"/>
      <c r="I36" s="17"/>
      <c r="J36" s="17"/>
      <c r="K36" s="17"/>
      <c r="L36" s="17"/>
      <c r="M36" s="17"/>
      <c r="N36" s="17"/>
      <c r="O36" s="17"/>
      <c r="P36" s="17"/>
      <c r="Q36" s="17"/>
      <c r="R36" s="17"/>
      <c r="S36" s="17"/>
      <c r="T36" s="17"/>
      <c r="U36" s="17"/>
      <c r="V36" s="17"/>
      <c r="W36" s="17"/>
      <c r="X36" s="4"/>
      <c r="Y36" s="4"/>
      <c r="Z36" s="4"/>
      <c r="AA36" s="4"/>
      <c r="AB36" s="4"/>
    </row>
    <row r="37" spans="1:28" x14ac:dyDescent="0.2">
      <c r="A37" s="17"/>
      <c r="B37" s="19" t="s">
        <v>54</v>
      </c>
      <c r="C37" s="106">
        <v>35.200000000000003</v>
      </c>
      <c r="D37" s="106">
        <v>33.96</v>
      </c>
      <c r="E37" s="106">
        <v>32.799999999999997</v>
      </c>
      <c r="F37" s="106">
        <v>32.61</v>
      </c>
      <c r="G37" s="106">
        <v>30.91</v>
      </c>
      <c r="H37" s="106">
        <v>29.89</v>
      </c>
      <c r="I37" s="17"/>
      <c r="J37" s="17"/>
      <c r="K37" s="17"/>
      <c r="L37" s="17"/>
      <c r="M37" s="17"/>
      <c r="N37" s="17"/>
      <c r="O37" s="17"/>
      <c r="P37" s="17"/>
      <c r="Q37" s="17"/>
      <c r="R37" s="17"/>
      <c r="S37" s="17"/>
      <c r="T37" s="17"/>
      <c r="U37" s="17"/>
      <c r="V37" s="17"/>
      <c r="W37" s="17"/>
      <c r="X37" s="4"/>
      <c r="Y37" s="4"/>
      <c r="Z37" s="4"/>
      <c r="AA37" s="4"/>
      <c r="AB37" s="4"/>
    </row>
    <row r="38" spans="1:28" ht="25.5" x14ac:dyDescent="0.2">
      <c r="A38" s="17"/>
      <c r="B38" s="19" t="s">
        <v>199</v>
      </c>
      <c r="C38" s="106">
        <v>35.9</v>
      </c>
      <c r="D38" s="106">
        <v>34.97</v>
      </c>
      <c r="E38" s="106">
        <v>34.159999999999997</v>
      </c>
      <c r="F38" s="106">
        <v>33.270000000000003</v>
      </c>
      <c r="G38" s="106">
        <v>32.43</v>
      </c>
      <c r="H38" s="106">
        <v>31.4</v>
      </c>
      <c r="I38" s="17"/>
      <c r="J38" s="17"/>
      <c r="K38" s="17"/>
      <c r="L38" s="17"/>
      <c r="M38" s="17"/>
      <c r="N38" s="17"/>
      <c r="O38" s="17"/>
      <c r="P38" s="17"/>
      <c r="Q38" s="17"/>
      <c r="R38" s="17"/>
      <c r="S38" s="17"/>
      <c r="T38" s="17"/>
      <c r="U38" s="17"/>
      <c r="V38" s="17"/>
      <c r="W38" s="17"/>
      <c r="X38" s="4"/>
      <c r="Y38" s="4"/>
      <c r="Z38" s="4"/>
      <c r="AA38" s="4"/>
      <c r="AB38" s="4"/>
    </row>
    <row r="39" spans="1:28" x14ac:dyDescent="0.2">
      <c r="A39" s="17"/>
      <c r="B39" s="19"/>
      <c r="C39" s="185"/>
      <c r="D39" s="185"/>
      <c r="E39" s="185"/>
      <c r="F39" s="185"/>
      <c r="G39" s="185"/>
      <c r="H39" s="185"/>
      <c r="I39" s="17"/>
      <c r="J39" s="17"/>
      <c r="K39" s="17"/>
      <c r="L39" s="17"/>
      <c r="M39" s="17"/>
      <c r="N39" s="17"/>
      <c r="O39" s="17"/>
      <c r="P39" s="17"/>
      <c r="Q39" s="17"/>
      <c r="R39" s="17"/>
      <c r="S39" s="17"/>
      <c r="T39" s="17"/>
      <c r="U39" s="17"/>
      <c r="V39" s="17"/>
      <c r="W39" s="17"/>
      <c r="X39" s="4"/>
      <c r="Y39" s="4"/>
      <c r="Z39" s="4"/>
      <c r="AA39" s="4"/>
      <c r="AB39" s="4"/>
    </row>
    <row r="40" spans="1:28" ht="15" customHeight="1" x14ac:dyDescent="0.2">
      <c r="A40" s="17"/>
      <c r="B40" s="34" t="s">
        <v>55</v>
      </c>
      <c r="C40" s="186">
        <v>0.13</v>
      </c>
      <c r="D40" s="186">
        <v>0.13100000000000001</v>
      </c>
      <c r="E40" s="186">
        <v>0.13</v>
      </c>
      <c r="F40" s="186">
        <v>0.14699999999999999</v>
      </c>
      <c r="G40" s="186">
        <v>0.154</v>
      </c>
      <c r="H40" s="186">
        <v>0.13800000000000001</v>
      </c>
      <c r="I40" s="17"/>
      <c r="J40" s="17"/>
      <c r="K40" s="17"/>
      <c r="L40" s="17"/>
      <c r="M40" s="17"/>
      <c r="N40" s="17"/>
      <c r="O40" s="17"/>
      <c r="P40" s="17"/>
      <c r="Q40" s="17"/>
      <c r="R40" s="17"/>
      <c r="S40" s="17"/>
      <c r="T40" s="17"/>
      <c r="U40" s="17"/>
      <c r="V40" s="17"/>
      <c r="W40" s="17"/>
      <c r="X40" s="4"/>
      <c r="Y40" s="4"/>
      <c r="Z40" s="4"/>
      <c r="AA40" s="4"/>
      <c r="AB40" s="4"/>
    </row>
    <row r="41" spans="1:28" x14ac:dyDescent="0.2">
      <c r="A41" s="17"/>
      <c r="B41" s="18" t="s">
        <v>18</v>
      </c>
      <c r="C41" s="186">
        <v>6.0000000000000001E-3</v>
      </c>
      <c r="D41" s="186">
        <v>3.0000000000000001E-3</v>
      </c>
      <c r="E41" s="186">
        <v>6.0000000000000001E-3</v>
      </c>
      <c r="F41" s="186">
        <v>1E-3</v>
      </c>
      <c r="G41" s="186">
        <v>6.0000000000000001E-3</v>
      </c>
      <c r="H41" s="186">
        <v>6.0000000000000001E-3</v>
      </c>
      <c r="I41" s="17"/>
      <c r="J41" s="17"/>
      <c r="K41" s="17"/>
      <c r="L41" s="17"/>
      <c r="M41" s="17"/>
      <c r="N41" s="17"/>
      <c r="O41" s="17"/>
      <c r="P41" s="17"/>
      <c r="Q41" s="17"/>
      <c r="R41" s="17"/>
      <c r="S41" s="17"/>
      <c r="T41" s="17"/>
      <c r="U41" s="17"/>
      <c r="V41" s="17"/>
      <c r="W41" s="17"/>
      <c r="X41" s="4"/>
      <c r="Y41" s="4"/>
      <c r="Z41" s="4"/>
      <c r="AA41" s="4"/>
      <c r="AB41" s="4"/>
    </row>
    <row r="42" spans="1:28" x14ac:dyDescent="0.2">
      <c r="A42" s="17"/>
      <c r="B42" s="18" t="s">
        <v>19</v>
      </c>
      <c r="C42" s="186">
        <v>0</v>
      </c>
      <c r="D42" s="186">
        <v>0</v>
      </c>
      <c r="E42" s="186">
        <v>0</v>
      </c>
      <c r="F42" s="186">
        <v>1E-3</v>
      </c>
      <c r="G42" s="186">
        <v>3.0000000000000001E-3</v>
      </c>
      <c r="H42" s="186">
        <v>0</v>
      </c>
      <c r="I42" s="17"/>
      <c r="J42" s="17"/>
      <c r="K42" s="17"/>
      <c r="L42" s="17"/>
      <c r="M42" s="17"/>
      <c r="N42" s="17"/>
      <c r="O42" s="17"/>
      <c r="P42" s="17"/>
      <c r="Q42" s="17"/>
      <c r="R42" s="17"/>
      <c r="S42" s="17"/>
      <c r="T42" s="17"/>
      <c r="U42" s="17"/>
      <c r="V42" s="17"/>
      <c r="W42" s="17"/>
      <c r="X42" s="4"/>
      <c r="Y42" s="4"/>
      <c r="Z42" s="4"/>
      <c r="AA42" s="4"/>
      <c r="AB42" s="4"/>
    </row>
    <row r="43" spans="1:28" x14ac:dyDescent="0.2">
      <c r="A43" s="17"/>
      <c r="B43" s="18" t="s">
        <v>291</v>
      </c>
      <c r="C43" s="186">
        <v>0</v>
      </c>
      <c r="D43" s="186">
        <v>0</v>
      </c>
      <c r="E43" s="186">
        <v>0</v>
      </c>
      <c r="F43" s="186">
        <v>0</v>
      </c>
      <c r="G43" s="186">
        <v>8.9999999999999993E-3</v>
      </c>
      <c r="H43" s="186">
        <v>0</v>
      </c>
      <c r="I43" s="17"/>
      <c r="J43" s="17"/>
      <c r="K43" s="17"/>
      <c r="L43" s="17"/>
      <c r="M43" s="17"/>
      <c r="N43" s="17"/>
      <c r="O43" s="17"/>
      <c r="P43" s="17"/>
      <c r="Q43" s="17"/>
      <c r="R43" s="17"/>
      <c r="S43" s="17"/>
      <c r="T43" s="17"/>
      <c r="U43" s="17"/>
      <c r="V43" s="17"/>
      <c r="W43" s="17"/>
      <c r="X43" s="4"/>
      <c r="Y43" s="4"/>
      <c r="Z43" s="4"/>
      <c r="AA43" s="4"/>
      <c r="AB43" s="4"/>
    </row>
    <row r="44" spans="1:28" x14ac:dyDescent="0.2">
      <c r="A44" s="17"/>
      <c r="B44" s="18" t="s">
        <v>20</v>
      </c>
      <c r="C44" s="186">
        <v>-1E-3</v>
      </c>
      <c r="D44" s="186">
        <v>-1E-3</v>
      </c>
      <c r="E44" s="186">
        <v>-1E-3</v>
      </c>
      <c r="F44" s="186">
        <v>0</v>
      </c>
      <c r="G44" s="186">
        <v>-4.0000000000000001E-3</v>
      </c>
      <c r="H44" s="186">
        <v>-1E-3</v>
      </c>
      <c r="I44" s="17"/>
      <c r="J44" s="17"/>
      <c r="K44" s="17"/>
      <c r="L44" s="17"/>
      <c r="M44" s="17"/>
      <c r="N44" s="17"/>
      <c r="O44" s="17"/>
      <c r="P44" s="17"/>
      <c r="Q44" s="17"/>
      <c r="R44" s="17"/>
      <c r="S44" s="17"/>
      <c r="T44" s="17"/>
      <c r="U44" s="17"/>
      <c r="V44" s="17"/>
      <c r="W44" s="17"/>
      <c r="X44" s="4"/>
      <c r="Y44" s="4"/>
      <c r="Z44" s="4"/>
      <c r="AA44" s="4"/>
      <c r="AB44" s="4"/>
    </row>
    <row r="45" spans="1:28" ht="15" customHeight="1" x14ac:dyDescent="0.2">
      <c r="A45" s="17"/>
      <c r="B45" s="34" t="s">
        <v>56</v>
      </c>
      <c r="C45" s="186">
        <v>0.13400000000000001</v>
      </c>
      <c r="D45" s="186">
        <v>0.13400000000000001</v>
      </c>
      <c r="E45" s="186">
        <v>0.13500000000000001</v>
      </c>
      <c r="F45" s="186">
        <v>0.14799999999999999</v>
      </c>
      <c r="G45" s="186">
        <v>0.16900000000000001</v>
      </c>
      <c r="H45" s="186">
        <v>0.14199999999999999</v>
      </c>
      <c r="I45" s="17"/>
      <c r="J45" s="17"/>
      <c r="K45" s="17"/>
      <c r="L45" s="17"/>
      <c r="M45" s="17"/>
      <c r="N45" s="17"/>
      <c r="O45" s="17"/>
      <c r="P45" s="17"/>
      <c r="Q45" s="17"/>
      <c r="R45" s="17"/>
      <c r="S45" s="17"/>
      <c r="T45" s="17"/>
      <c r="U45" s="17"/>
      <c r="V45" s="17"/>
      <c r="W45" s="17"/>
      <c r="X45" s="4"/>
      <c r="Y45" s="4"/>
      <c r="Z45" s="4"/>
      <c r="AA45" s="4"/>
      <c r="AB45" s="4"/>
    </row>
    <row r="46" spans="1:28" x14ac:dyDescent="0.2">
      <c r="A46" s="17"/>
      <c r="B46" s="37"/>
      <c r="C46" s="187"/>
      <c r="D46" s="187"/>
      <c r="E46" s="187"/>
      <c r="F46" s="187"/>
      <c r="G46" s="187"/>
      <c r="H46" s="187"/>
      <c r="I46" s="17"/>
      <c r="J46" s="17"/>
      <c r="K46" s="17"/>
      <c r="L46" s="17"/>
      <c r="M46" s="17"/>
      <c r="N46" s="17"/>
      <c r="O46" s="17"/>
      <c r="P46" s="17"/>
      <c r="Q46" s="17"/>
      <c r="R46" s="17"/>
      <c r="S46" s="17"/>
      <c r="T46" s="17"/>
      <c r="U46" s="17"/>
      <c r="V46" s="17"/>
      <c r="W46" s="17"/>
      <c r="X46" s="4"/>
      <c r="Y46" s="4"/>
      <c r="Z46" s="4"/>
      <c r="AA46" s="4"/>
      <c r="AB46" s="4"/>
    </row>
    <row r="47" spans="1:28" x14ac:dyDescent="0.2">
      <c r="A47" s="16"/>
      <c r="B47" s="16" t="s">
        <v>185</v>
      </c>
      <c r="C47" s="188">
        <v>0.12</v>
      </c>
      <c r="D47" s="188">
        <v>0.13</v>
      </c>
      <c r="E47" s="188">
        <v>0.13</v>
      </c>
      <c r="F47" s="188">
        <v>0.13</v>
      </c>
      <c r="G47" s="188">
        <v>0.13</v>
      </c>
      <c r="H47" s="188">
        <v>0.14000000000000001</v>
      </c>
      <c r="I47" s="16"/>
      <c r="J47" s="16"/>
      <c r="K47" s="16"/>
      <c r="L47" s="16"/>
      <c r="M47" s="16"/>
      <c r="N47" s="16"/>
      <c r="O47" s="17"/>
      <c r="P47" s="17"/>
      <c r="Q47" s="17"/>
      <c r="R47" s="17"/>
      <c r="S47" s="17"/>
      <c r="T47" s="17"/>
      <c r="U47" s="17"/>
      <c r="V47" s="17"/>
      <c r="W47" s="17"/>
      <c r="X47" s="4"/>
      <c r="Y47" s="4"/>
      <c r="Z47" s="4"/>
      <c r="AA47" s="4"/>
      <c r="AB47" s="4"/>
    </row>
    <row r="48" spans="1:28" x14ac:dyDescent="0.2">
      <c r="A48" s="17"/>
      <c r="B48" s="17"/>
      <c r="C48" s="17"/>
      <c r="D48" s="17"/>
      <c r="E48" s="17"/>
      <c r="F48" s="17"/>
      <c r="G48" s="17"/>
      <c r="H48" s="17"/>
      <c r="I48" s="17"/>
      <c r="J48" s="17"/>
      <c r="K48" s="17"/>
      <c r="L48" s="17"/>
      <c r="M48" s="17"/>
      <c r="N48" s="17"/>
      <c r="O48" s="17"/>
      <c r="P48" s="17"/>
      <c r="Q48" s="17"/>
      <c r="R48" s="17"/>
      <c r="S48" s="17"/>
      <c r="T48" s="17"/>
      <c r="U48" s="17"/>
      <c r="V48" s="17"/>
      <c r="W48" s="17"/>
      <c r="X48" s="4"/>
      <c r="Y48" s="4"/>
      <c r="Z48" s="4"/>
      <c r="AA48" s="4"/>
      <c r="AB48" s="4"/>
    </row>
    <row r="49" spans="1:28" s="92" customFormat="1" ht="16.5" customHeight="1" x14ac:dyDescent="0.2">
      <c r="A49" s="85"/>
      <c r="B49" s="469" t="s">
        <v>194</v>
      </c>
      <c r="C49" s="469"/>
      <c r="D49" s="469"/>
      <c r="E49" s="469"/>
      <c r="F49" s="469"/>
      <c r="G49" s="469"/>
      <c r="H49" s="469"/>
      <c r="I49" s="39"/>
      <c r="J49" s="39"/>
      <c r="K49" s="39"/>
      <c r="L49" s="39"/>
      <c r="M49" s="39"/>
      <c r="N49" s="85"/>
      <c r="O49" s="85"/>
      <c r="P49" s="85"/>
      <c r="Q49" s="85"/>
      <c r="R49" s="85"/>
      <c r="S49" s="85"/>
      <c r="T49" s="85"/>
      <c r="U49" s="85"/>
      <c r="V49" s="85"/>
      <c r="W49" s="85"/>
      <c r="X49" s="85"/>
      <c r="Y49" s="85"/>
      <c r="Z49" s="85"/>
      <c r="AA49" s="85"/>
      <c r="AB49" s="85"/>
    </row>
    <row r="50" spans="1:28" s="92" customFormat="1" ht="15.6" customHeight="1" x14ac:dyDescent="0.2">
      <c r="A50" s="85"/>
      <c r="B50" s="469" t="s">
        <v>195</v>
      </c>
      <c r="C50" s="469"/>
      <c r="D50" s="469"/>
      <c r="E50" s="469"/>
      <c r="F50" s="469"/>
      <c r="G50" s="469"/>
      <c r="H50" s="469"/>
      <c r="I50" s="39"/>
      <c r="J50" s="39"/>
      <c r="K50" s="39"/>
      <c r="L50" s="39"/>
      <c r="M50" s="39"/>
      <c r="N50" s="85"/>
      <c r="O50" s="85"/>
      <c r="P50" s="85"/>
      <c r="Q50" s="85"/>
      <c r="R50" s="85"/>
      <c r="S50" s="85"/>
      <c r="T50" s="85"/>
      <c r="U50" s="85"/>
      <c r="V50" s="85"/>
      <c r="W50" s="85"/>
      <c r="X50" s="85"/>
      <c r="Y50" s="85"/>
      <c r="Z50" s="85"/>
      <c r="AA50" s="85"/>
      <c r="AB50" s="85"/>
    </row>
    <row r="51" spans="1:28" ht="14.1"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4.1"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4.1"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4.1"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4.1"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4.1"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row>
  </sheetData>
  <mergeCells count="4">
    <mergeCell ref="B50:H50"/>
    <mergeCell ref="B49:H49"/>
    <mergeCell ref="B2:H2"/>
    <mergeCell ref="B3:H3"/>
  </mergeCells>
  <printOptions horizontalCentered="1"/>
  <pageMargins left="0.25" right="0.25" top="0.75" bottom="0.75" header="0.3" footer="0.3"/>
  <pageSetup scale="79"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I57"/>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20.5703125" customWidth="1"/>
    <col min="4" max="4" width="10.140625" customWidth="1"/>
    <col min="5" max="5" width="12.140625" customWidth="1"/>
    <col min="6" max="6" width="1.85546875" customWidth="1"/>
    <col min="7" max="7" width="10.140625" customWidth="1"/>
    <col min="8" max="8" width="12.140625" customWidth="1"/>
    <col min="9" max="9" width="1.85546875" customWidth="1"/>
    <col min="10" max="10" width="10.140625" customWidth="1"/>
    <col min="11" max="11" width="12.140625" customWidth="1"/>
    <col min="12" max="12" width="1.85546875" customWidth="1"/>
    <col min="13" max="13" width="10.140625" customWidth="1"/>
    <col min="14" max="14" width="12.140625" customWidth="1"/>
    <col min="15" max="15" width="1.85546875" customWidth="1"/>
    <col min="16" max="16" width="10.140625" customWidth="1"/>
    <col min="17" max="17" width="12.140625" customWidth="1"/>
    <col min="18" max="18" width="1.85546875" customWidth="1"/>
    <col min="19" max="19" width="10.140625" customWidth="1"/>
    <col min="20" max="20" width="12.140625" customWidth="1"/>
    <col min="21" max="21" width="1.85546875" customWidth="1"/>
    <col min="22" max="22" width="10.140625" customWidth="1"/>
    <col min="23" max="23" width="12.140625" customWidth="1"/>
    <col min="24" max="24" width="1.85546875" customWidth="1"/>
    <col min="25" max="25" width="10.140625" customWidth="1"/>
    <col min="26" max="26" width="12.140625" customWidth="1"/>
    <col min="27" max="27" width="9.42578125" customWidth="1"/>
    <col min="28" max="28" width="1.42578125" customWidth="1"/>
    <col min="29" max="30" width="9.42578125" customWidth="1"/>
    <col min="31" max="31" width="1.42578125" customWidth="1"/>
    <col min="32" max="32" width="8.5703125" customWidth="1"/>
    <col min="33" max="33" width="8.42578125" customWidth="1"/>
    <col min="34" max="34" width="1.42578125" customWidth="1"/>
    <col min="35" max="35" width="8.5703125" customWidth="1"/>
    <col min="36" max="36" width="8.42578125" customWidth="1"/>
    <col min="37" max="37" width="1.42578125" customWidth="1"/>
    <col min="38" max="38" width="16.42578125" customWidth="1"/>
    <col min="39" max="39" width="8.42578125" customWidth="1"/>
    <col min="40" max="40" width="2.5703125" customWidth="1"/>
    <col min="41" max="41" width="8.5703125" customWidth="1"/>
    <col min="42" max="42" width="11.42578125" customWidth="1"/>
    <col min="43" max="43" width="1.42578125" customWidth="1"/>
    <col min="44" max="44" width="8.5703125" customWidth="1"/>
    <col min="45" max="45" width="8.42578125" customWidth="1"/>
    <col min="46" max="46" width="1.42578125" customWidth="1"/>
    <col min="47" max="47" width="8.5703125" customWidth="1"/>
    <col min="48" max="48" width="8.42578125" customWidth="1"/>
    <col min="49" max="49" width="1.42578125" customWidth="1"/>
    <col min="50" max="50" width="9.5703125" customWidth="1"/>
    <col min="51" max="51" width="8.42578125" customWidth="1"/>
    <col min="52" max="52" width="1.42578125" customWidth="1"/>
    <col min="53" max="53" width="8.5703125" customWidth="1"/>
    <col min="54" max="54" width="8.42578125" customWidth="1"/>
    <col min="55" max="60" width="9.42578125" customWidth="1"/>
  </cols>
  <sheetData>
    <row r="1" spans="1:61" x14ac:dyDescent="0.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row>
    <row r="2" spans="1:61" x14ac:dyDescent="0.2">
      <c r="A2" s="233"/>
      <c r="B2" s="470" t="s">
        <v>246</v>
      </c>
      <c r="C2" s="470"/>
      <c r="D2" s="470"/>
      <c r="E2" s="470"/>
      <c r="F2" s="470"/>
      <c r="G2" s="470"/>
      <c r="H2" s="470"/>
      <c r="I2" s="470"/>
      <c r="J2" s="470"/>
      <c r="K2" s="470"/>
      <c r="L2" s="470"/>
      <c r="M2" s="470"/>
      <c r="N2" s="470"/>
      <c r="O2" s="470"/>
      <c r="P2" s="470"/>
      <c r="Q2" s="470"/>
      <c r="R2" s="470"/>
      <c r="S2" s="470"/>
      <c r="T2" s="470"/>
      <c r="U2" s="470"/>
      <c r="V2" s="470"/>
      <c r="W2" s="470"/>
      <c r="X2" s="470"/>
      <c r="Y2" s="470"/>
      <c r="Z2" s="47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1"/>
      <c r="BD2" s="41"/>
      <c r="BE2" s="41"/>
      <c r="BF2" s="41"/>
      <c r="BG2" s="41"/>
      <c r="BH2" s="41"/>
      <c r="BI2" s="41"/>
    </row>
    <row r="3" spans="1:61" x14ac:dyDescent="0.2">
      <c r="A3" s="233"/>
      <c r="B3" s="470" t="s">
        <v>57</v>
      </c>
      <c r="C3" s="470"/>
      <c r="D3" s="470"/>
      <c r="E3" s="470"/>
      <c r="F3" s="470"/>
      <c r="G3" s="470"/>
      <c r="H3" s="470"/>
      <c r="I3" s="470"/>
      <c r="J3" s="470"/>
      <c r="K3" s="470"/>
      <c r="L3" s="470"/>
      <c r="M3" s="470"/>
      <c r="N3" s="470"/>
      <c r="O3" s="470"/>
      <c r="P3" s="470"/>
      <c r="Q3" s="470"/>
      <c r="R3" s="470"/>
      <c r="S3" s="470"/>
      <c r="T3" s="470"/>
      <c r="U3" s="470"/>
      <c r="V3" s="470"/>
      <c r="W3" s="470"/>
      <c r="X3" s="470"/>
      <c r="Y3" s="470"/>
      <c r="Z3" s="47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1"/>
      <c r="BD3" s="41"/>
      <c r="BE3" s="41"/>
      <c r="BF3" s="41"/>
      <c r="BG3" s="41"/>
      <c r="BH3" s="41"/>
      <c r="BI3" s="41"/>
    </row>
    <row r="4" spans="1:61" x14ac:dyDescent="0.2">
      <c r="A4" s="233"/>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1"/>
      <c r="BD4" s="41"/>
      <c r="BE4" s="41"/>
      <c r="BF4" s="41"/>
      <c r="BG4" s="41"/>
      <c r="BH4" s="41"/>
      <c r="BI4" s="41"/>
    </row>
    <row r="5" spans="1:61" x14ac:dyDescent="0.2">
      <c r="A5" s="233"/>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1"/>
      <c r="BD5" s="41"/>
      <c r="BE5" s="41"/>
      <c r="BF5" s="41"/>
      <c r="BG5" s="41"/>
      <c r="BH5" s="41"/>
      <c r="BI5" s="41"/>
    </row>
    <row r="6" spans="1:61" ht="13.5" thickBot="1" x14ac:dyDescent="0.25">
      <c r="A6" s="233"/>
      <c r="B6" s="234"/>
      <c r="C6" s="234"/>
      <c r="D6" s="472">
        <v>2025</v>
      </c>
      <c r="E6" s="472"/>
      <c r="F6" s="472"/>
      <c r="G6" s="472"/>
      <c r="H6" s="472"/>
      <c r="I6" s="472"/>
      <c r="J6" s="472"/>
      <c r="K6" s="472"/>
      <c r="L6" s="235"/>
      <c r="M6" s="472">
        <v>2024</v>
      </c>
      <c r="N6" s="472"/>
      <c r="O6" s="472"/>
      <c r="P6" s="472"/>
      <c r="Q6" s="472"/>
      <c r="R6" s="472"/>
      <c r="S6" s="472"/>
      <c r="T6" s="472"/>
      <c r="U6" s="472"/>
      <c r="V6" s="472"/>
      <c r="W6" s="472"/>
      <c r="X6" s="472"/>
      <c r="Y6" s="472"/>
      <c r="Z6" s="472"/>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1"/>
      <c r="BD6" s="41"/>
      <c r="BE6" s="41"/>
      <c r="BF6" s="41"/>
      <c r="BG6" s="41"/>
      <c r="BH6" s="41"/>
      <c r="BI6" s="41"/>
    </row>
    <row r="7" spans="1:61" ht="15" customHeight="1" x14ac:dyDescent="0.2">
      <c r="A7" s="233"/>
      <c r="B7" s="233"/>
      <c r="C7" s="233"/>
      <c r="D7" s="473" t="s">
        <v>6</v>
      </c>
      <c r="E7" s="473"/>
      <c r="F7" s="236"/>
      <c r="G7" s="471" t="s">
        <v>2</v>
      </c>
      <c r="H7" s="471"/>
      <c r="I7" s="236"/>
      <c r="J7" s="471" t="s">
        <v>3</v>
      </c>
      <c r="K7" s="471"/>
      <c r="L7" s="234"/>
      <c r="M7" s="471" t="s">
        <v>4</v>
      </c>
      <c r="N7" s="471"/>
      <c r="O7" s="236"/>
      <c r="P7" s="471" t="s">
        <v>5</v>
      </c>
      <c r="Q7" s="471"/>
      <c r="R7" s="236"/>
      <c r="S7" s="471" t="s">
        <v>6</v>
      </c>
      <c r="T7" s="471"/>
      <c r="U7" s="380"/>
      <c r="V7" s="471" t="s">
        <v>2</v>
      </c>
      <c r="W7" s="471"/>
      <c r="X7" s="380"/>
      <c r="Y7" s="471" t="s">
        <v>3</v>
      </c>
      <c r="Z7" s="471"/>
      <c r="AA7" s="40"/>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61" ht="13.35" customHeight="1" x14ac:dyDescent="0.2">
      <c r="B8" s="323" t="s">
        <v>247</v>
      </c>
      <c r="C8" s="237"/>
      <c r="D8" s="238" t="s">
        <v>245</v>
      </c>
      <c r="E8" s="239" t="s">
        <v>244</v>
      </c>
      <c r="F8" s="234"/>
      <c r="G8" s="238" t="s">
        <v>245</v>
      </c>
      <c r="H8" s="239" t="s">
        <v>244</v>
      </c>
      <c r="I8" s="234"/>
      <c r="J8" s="238" t="s">
        <v>245</v>
      </c>
      <c r="K8" s="239" t="s">
        <v>244</v>
      </c>
      <c r="L8" s="234"/>
      <c r="M8" s="238" t="s">
        <v>245</v>
      </c>
      <c r="N8" s="239" t="s">
        <v>244</v>
      </c>
      <c r="O8" s="234"/>
      <c r="P8" s="238" t="s">
        <v>245</v>
      </c>
      <c r="Q8" s="239" t="s">
        <v>244</v>
      </c>
      <c r="R8" s="234"/>
      <c r="S8" s="238" t="s">
        <v>245</v>
      </c>
      <c r="T8" s="239" t="s">
        <v>244</v>
      </c>
      <c r="U8" s="237"/>
      <c r="V8" s="238" t="s">
        <v>245</v>
      </c>
      <c r="W8" s="239" t="s">
        <v>244</v>
      </c>
      <c r="X8" s="237"/>
      <c r="Y8" s="238" t="s">
        <v>245</v>
      </c>
      <c r="Z8" s="239" t="s">
        <v>244</v>
      </c>
      <c r="AA8" s="40"/>
      <c r="AB8" s="40"/>
      <c r="AC8" s="40"/>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61" x14ac:dyDescent="0.2">
      <c r="B9" s="324"/>
      <c r="C9" s="237" t="s">
        <v>58</v>
      </c>
      <c r="D9" s="415"/>
      <c r="E9" s="415"/>
      <c r="F9" s="234"/>
      <c r="G9" s="241"/>
      <c r="H9" s="240"/>
      <c r="I9" s="234"/>
      <c r="J9" s="417"/>
      <c r="K9" s="416"/>
      <c r="L9" s="234"/>
      <c r="M9" s="241"/>
      <c r="N9" s="240"/>
      <c r="O9" s="234"/>
      <c r="P9" s="241"/>
      <c r="Q9" s="240"/>
      <c r="R9" s="234"/>
      <c r="S9" s="241"/>
      <c r="T9" s="240"/>
      <c r="U9" s="237"/>
      <c r="V9" s="241"/>
      <c r="W9" s="240"/>
      <c r="X9" s="237"/>
      <c r="Y9" s="241"/>
      <c r="Z9" s="240"/>
      <c r="AA9" s="40"/>
      <c r="AB9" s="40"/>
      <c r="AC9" s="40"/>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61" x14ac:dyDescent="0.2">
      <c r="B10" s="325"/>
      <c r="C10" s="242" t="s">
        <v>59</v>
      </c>
      <c r="D10" s="118">
        <v>13254</v>
      </c>
      <c r="E10" s="193">
        <v>1</v>
      </c>
      <c r="F10" s="193"/>
      <c r="G10" s="118">
        <v>9818</v>
      </c>
      <c r="H10" s="193">
        <v>1</v>
      </c>
      <c r="I10" s="193"/>
      <c r="J10" s="118">
        <v>23072</v>
      </c>
      <c r="K10" s="193">
        <v>1</v>
      </c>
      <c r="L10" s="155"/>
      <c r="M10" s="118">
        <v>13266</v>
      </c>
      <c r="N10" s="193">
        <v>1</v>
      </c>
      <c r="O10" s="193"/>
      <c r="P10" s="118">
        <v>13591</v>
      </c>
      <c r="Q10" s="193">
        <v>1</v>
      </c>
      <c r="R10" s="193"/>
      <c r="S10" s="118">
        <v>13619</v>
      </c>
      <c r="T10" s="193">
        <v>1</v>
      </c>
      <c r="U10" s="242"/>
      <c r="V10" s="118">
        <v>10526</v>
      </c>
      <c r="W10" s="193">
        <v>1</v>
      </c>
      <c r="X10" s="242"/>
      <c r="Y10" s="118">
        <v>51002</v>
      </c>
      <c r="Z10" s="193">
        <v>1</v>
      </c>
      <c r="AA10" s="219"/>
      <c r="AB10" s="41"/>
      <c r="AC10" s="219"/>
      <c r="AD10" s="219"/>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61" x14ac:dyDescent="0.2">
      <c r="B11" s="325"/>
      <c r="C11" s="242" t="s">
        <v>60</v>
      </c>
      <c r="D11" s="194">
        <v>0</v>
      </c>
      <c r="E11" s="195">
        <v>0</v>
      </c>
      <c r="F11" s="193"/>
      <c r="G11" s="194">
        <v>0</v>
      </c>
      <c r="H11" s="195">
        <v>0</v>
      </c>
      <c r="I11" s="193"/>
      <c r="J11" s="194">
        <v>0</v>
      </c>
      <c r="K11" s="195">
        <v>0</v>
      </c>
      <c r="L11" s="155"/>
      <c r="M11" s="194">
        <v>0</v>
      </c>
      <c r="N11" s="195">
        <v>0</v>
      </c>
      <c r="O11" s="193"/>
      <c r="P11" s="194">
        <v>0</v>
      </c>
      <c r="Q11" s="195">
        <v>0</v>
      </c>
      <c r="R11" s="193"/>
      <c r="S11" s="194">
        <v>0</v>
      </c>
      <c r="T11" s="195">
        <v>0</v>
      </c>
      <c r="U11" s="242"/>
      <c r="V11" s="194">
        <v>0</v>
      </c>
      <c r="W11" s="195">
        <v>0</v>
      </c>
      <c r="X11" s="242"/>
      <c r="Y11" s="194">
        <v>0</v>
      </c>
      <c r="Z11" s="195">
        <v>0</v>
      </c>
      <c r="AA11" s="41"/>
      <c r="AB11" s="41"/>
      <c r="AC11" s="219"/>
      <c r="AD11" s="219"/>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61" ht="13.5" thickBot="1" x14ac:dyDescent="0.25">
      <c r="B12" s="325"/>
      <c r="C12" s="237" t="s">
        <v>61</v>
      </c>
      <c r="D12" s="138">
        <v>13254</v>
      </c>
      <c r="E12" s="196">
        <v>1</v>
      </c>
      <c r="F12" s="214"/>
      <c r="G12" s="138">
        <v>9818</v>
      </c>
      <c r="H12" s="196">
        <v>1</v>
      </c>
      <c r="I12" s="214"/>
      <c r="J12" s="138">
        <v>23072</v>
      </c>
      <c r="K12" s="196">
        <v>1</v>
      </c>
      <c r="L12" s="243"/>
      <c r="M12" s="138">
        <v>13266</v>
      </c>
      <c r="N12" s="196">
        <v>1</v>
      </c>
      <c r="O12" s="214"/>
      <c r="P12" s="138">
        <v>13591</v>
      </c>
      <c r="Q12" s="196">
        <v>1</v>
      </c>
      <c r="R12" s="214"/>
      <c r="S12" s="138">
        <v>13619</v>
      </c>
      <c r="T12" s="196">
        <v>1</v>
      </c>
      <c r="U12" s="237"/>
      <c r="V12" s="138">
        <v>10526</v>
      </c>
      <c r="W12" s="196">
        <v>1</v>
      </c>
      <c r="X12" s="237"/>
      <c r="Y12" s="138">
        <v>51002</v>
      </c>
      <c r="Z12" s="196">
        <v>1</v>
      </c>
      <c r="AA12" s="41"/>
      <c r="AB12" s="41"/>
      <c r="AC12" s="219"/>
      <c r="AD12" s="219"/>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61" ht="23.85" customHeight="1" thickTop="1" x14ac:dyDescent="0.2">
      <c r="B13" s="326" t="s">
        <v>243</v>
      </c>
      <c r="C13" s="179"/>
      <c r="D13" s="245"/>
      <c r="E13" s="214"/>
      <c r="F13" s="214"/>
      <c r="G13" s="245"/>
      <c r="H13" s="214"/>
      <c r="I13" s="214"/>
      <c r="J13" s="245"/>
      <c r="K13" s="214"/>
      <c r="L13" s="243"/>
      <c r="M13" s="245"/>
      <c r="N13" s="214"/>
      <c r="O13" s="214"/>
      <c r="P13" s="245"/>
      <c r="Q13" s="214"/>
      <c r="R13" s="214"/>
      <c r="S13" s="245"/>
      <c r="T13" s="214"/>
      <c r="U13" s="179"/>
      <c r="V13" s="245"/>
      <c r="W13" s="214"/>
      <c r="X13" s="179"/>
      <c r="Y13" s="245"/>
      <c r="Z13" s="214"/>
      <c r="AA13" s="41"/>
      <c r="AB13" s="41"/>
      <c r="AC13" s="219"/>
      <c r="AD13" s="219"/>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61" x14ac:dyDescent="0.2">
      <c r="A14" s="40"/>
      <c r="C14" s="51" t="s">
        <v>62</v>
      </c>
      <c r="D14" s="198"/>
      <c r="E14" s="198"/>
      <c r="F14" s="198"/>
      <c r="G14" s="198"/>
      <c r="H14" s="198"/>
      <c r="I14" s="198"/>
      <c r="J14" s="198"/>
      <c r="K14" s="198"/>
      <c r="L14" s="112"/>
      <c r="M14" s="198"/>
      <c r="N14" s="198"/>
      <c r="O14" s="198"/>
      <c r="P14" s="198"/>
      <c r="Q14" s="198"/>
      <c r="R14" s="198"/>
      <c r="S14" s="198"/>
      <c r="T14" s="198"/>
      <c r="U14" s="237"/>
      <c r="V14" s="198"/>
      <c r="W14" s="198"/>
      <c r="X14" s="237"/>
      <c r="Y14" s="198"/>
      <c r="Z14" s="198"/>
      <c r="AA14" s="40"/>
      <c r="AB14" s="40"/>
      <c r="AC14" s="219"/>
      <c r="AD14" s="219"/>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61" x14ac:dyDescent="0.2">
      <c r="A15" s="41"/>
      <c r="C15" s="81" t="s">
        <v>63</v>
      </c>
      <c r="D15" s="118">
        <v>12335</v>
      </c>
      <c r="E15" s="193">
        <v>0.93</v>
      </c>
      <c r="F15" s="193"/>
      <c r="G15" s="118">
        <v>9139</v>
      </c>
      <c r="H15" s="193">
        <v>0.93</v>
      </c>
      <c r="I15" s="193"/>
      <c r="J15" s="118">
        <v>21474</v>
      </c>
      <c r="K15" s="193">
        <v>0.93</v>
      </c>
      <c r="L15" s="108"/>
      <c r="M15" s="118">
        <v>11466</v>
      </c>
      <c r="N15" s="193">
        <v>0.86</v>
      </c>
      <c r="O15" s="193"/>
      <c r="P15" s="118">
        <v>12982</v>
      </c>
      <c r="Q15" s="193">
        <v>0.96</v>
      </c>
      <c r="R15" s="193"/>
      <c r="S15" s="118">
        <v>13173</v>
      </c>
      <c r="T15" s="193">
        <v>0.97</v>
      </c>
      <c r="U15" s="242"/>
      <c r="V15" s="118">
        <v>10072</v>
      </c>
      <c r="W15" s="193">
        <v>0.96</v>
      </c>
      <c r="X15" s="242"/>
      <c r="Y15" s="118">
        <v>47693</v>
      </c>
      <c r="Z15" s="193">
        <v>0.94</v>
      </c>
      <c r="AA15" s="41"/>
      <c r="AB15" s="41"/>
      <c r="AC15" s="219"/>
      <c r="AD15" s="219"/>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61" x14ac:dyDescent="0.2">
      <c r="A16" s="41"/>
      <c r="C16" s="81" t="s">
        <v>64</v>
      </c>
      <c r="D16" s="194">
        <v>919</v>
      </c>
      <c r="E16" s="195">
        <v>7.0000000000000007E-2</v>
      </c>
      <c r="F16" s="193"/>
      <c r="G16" s="194">
        <v>679</v>
      </c>
      <c r="H16" s="195">
        <v>7.0000000000000007E-2</v>
      </c>
      <c r="I16" s="193"/>
      <c r="J16" s="194">
        <v>1598</v>
      </c>
      <c r="K16" s="195">
        <v>7.0000000000000007E-2</v>
      </c>
      <c r="L16" s="108"/>
      <c r="M16" s="194">
        <v>1800</v>
      </c>
      <c r="N16" s="195">
        <v>0.14000000000000001</v>
      </c>
      <c r="O16" s="193"/>
      <c r="P16" s="194">
        <v>609</v>
      </c>
      <c r="Q16" s="195">
        <v>0.04</v>
      </c>
      <c r="R16" s="193"/>
      <c r="S16" s="194">
        <v>446</v>
      </c>
      <c r="T16" s="195">
        <v>0.03</v>
      </c>
      <c r="U16" s="242"/>
      <c r="V16" s="194">
        <v>454</v>
      </c>
      <c r="W16" s="195">
        <v>0.04</v>
      </c>
      <c r="X16" s="242"/>
      <c r="Y16" s="194">
        <v>3309</v>
      </c>
      <c r="Z16" s="195">
        <v>0.06</v>
      </c>
      <c r="AA16" s="41"/>
      <c r="AB16" s="41"/>
      <c r="AC16" s="219"/>
      <c r="AD16" s="219"/>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3.5" thickBot="1" x14ac:dyDescent="0.25">
      <c r="A17" s="41"/>
      <c r="C17" s="51" t="s">
        <v>65</v>
      </c>
      <c r="D17" s="138">
        <v>13254</v>
      </c>
      <c r="E17" s="196">
        <v>1</v>
      </c>
      <c r="F17" s="214"/>
      <c r="G17" s="138">
        <v>9818</v>
      </c>
      <c r="H17" s="196">
        <v>1</v>
      </c>
      <c r="I17" s="214"/>
      <c r="J17" s="138">
        <v>23072</v>
      </c>
      <c r="K17" s="196">
        <v>1</v>
      </c>
      <c r="L17" s="113"/>
      <c r="M17" s="138">
        <v>13266</v>
      </c>
      <c r="N17" s="196">
        <v>1</v>
      </c>
      <c r="O17" s="214"/>
      <c r="P17" s="138">
        <v>13591</v>
      </c>
      <c r="Q17" s="196">
        <v>1</v>
      </c>
      <c r="R17" s="214"/>
      <c r="S17" s="138">
        <v>13619</v>
      </c>
      <c r="T17" s="196">
        <v>1</v>
      </c>
      <c r="U17" s="237"/>
      <c r="V17" s="138">
        <v>10526</v>
      </c>
      <c r="W17" s="196">
        <v>1</v>
      </c>
      <c r="X17" s="237"/>
      <c r="Y17" s="138">
        <v>51002</v>
      </c>
      <c r="Z17" s="196">
        <v>1</v>
      </c>
      <c r="AA17" s="41"/>
      <c r="AB17" s="41"/>
      <c r="AC17" s="219"/>
      <c r="AD17" s="219"/>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3.5" thickTop="1" x14ac:dyDescent="0.2">
      <c r="A18" s="41"/>
      <c r="C18" s="51"/>
      <c r="D18" s="197"/>
      <c r="E18" s="197"/>
      <c r="F18" s="189"/>
      <c r="G18" s="197"/>
      <c r="H18" s="197"/>
      <c r="I18" s="189"/>
      <c r="J18" s="197"/>
      <c r="K18" s="197"/>
      <c r="L18" s="109"/>
      <c r="M18" s="197"/>
      <c r="N18" s="197"/>
      <c r="O18" s="189"/>
      <c r="P18" s="197"/>
      <c r="Q18" s="197"/>
      <c r="R18" s="189"/>
      <c r="S18" s="197"/>
      <c r="T18" s="197"/>
      <c r="U18" s="237"/>
      <c r="V18" s="197"/>
      <c r="W18" s="197"/>
      <c r="X18" s="237"/>
      <c r="Y18" s="197"/>
      <c r="Z18" s="197"/>
      <c r="AA18" s="41"/>
      <c r="AB18" s="41"/>
      <c r="AC18" s="219"/>
      <c r="AD18" s="219"/>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x14ac:dyDescent="0.2">
      <c r="A19" s="40"/>
      <c r="C19" s="51" t="s">
        <v>66</v>
      </c>
      <c r="D19" s="198"/>
      <c r="E19" s="198"/>
      <c r="F19" s="198"/>
      <c r="G19" s="198"/>
      <c r="H19" s="198"/>
      <c r="I19" s="198"/>
      <c r="J19" s="198"/>
      <c r="K19" s="198"/>
      <c r="L19" s="112"/>
      <c r="M19" s="198"/>
      <c r="N19" s="198"/>
      <c r="O19" s="198"/>
      <c r="P19" s="198"/>
      <c r="Q19" s="198"/>
      <c r="R19" s="198"/>
      <c r="S19" s="198"/>
      <c r="T19" s="198"/>
      <c r="U19" s="237"/>
      <c r="V19" s="198"/>
      <c r="W19" s="198"/>
      <c r="X19" s="237"/>
      <c r="Y19" s="198"/>
      <c r="Z19" s="198"/>
      <c r="AA19" s="40"/>
      <c r="AB19" s="40"/>
      <c r="AC19" s="219"/>
      <c r="AD19" s="219"/>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x14ac:dyDescent="0.2">
      <c r="A20" s="41"/>
      <c r="C20" s="81" t="s">
        <v>67</v>
      </c>
      <c r="D20" s="118">
        <v>12688</v>
      </c>
      <c r="E20" s="193">
        <v>0.96</v>
      </c>
      <c r="F20" s="193"/>
      <c r="G20" s="118">
        <v>9229</v>
      </c>
      <c r="H20" s="193">
        <v>0.94</v>
      </c>
      <c r="I20" s="193"/>
      <c r="J20" s="118">
        <v>21917</v>
      </c>
      <c r="K20" s="193">
        <v>0.95000000000000007</v>
      </c>
      <c r="L20" s="108"/>
      <c r="M20" s="118">
        <v>12768</v>
      </c>
      <c r="N20" s="193">
        <v>0.96</v>
      </c>
      <c r="O20" s="193"/>
      <c r="P20" s="118">
        <v>12851</v>
      </c>
      <c r="Q20" s="193">
        <v>0.95</v>
      </c>
      <c r="R20" s="193"/>
      <c r="S20" s="118">
        <v>13177</v>
      </c>
      <c r="T20" s="193">
        <v>0.97</v>
      </c>
      <c r="U20" s="242"/>
      <c r="V20" s="118">
        <v>10034</v>
      </c>
      <c r="W20" s="193">
        <v>0.95000000000000007</v>
      </c>
      <c r="X20" s="242"/>
      <c r="Y20" s="118">
        <v>48830</v>
      </c>
      <c r="Z20" s="193">
        <v>0.96</v>
      </c>
      <c r="AA20" s="41"/>
      <c r="AB20" s="41"/>
      <c r="AC20" s="219"/>
      <c r="AD20" s="219"/>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x14ac:dyDescent="0.2">
      <c r="A21" s="41"/>
      <c r="C21" s="81" t="s">
        <v>68</v>
      </c>
      <c r="D21" s="199">
        <v>554</v>
      </c>
      <c r="E21" s="193">
        <v>0.04</v>
      </c>
      <c r="F21" s="193"/>
      <c r="G21" s="199">
        <v>576</v>
      </c>
      <c r="H21" s="193">
        <v>0.06</v>
      </c>
      <c r="I21" s="193"/>
      <c r="J21" s="199">
        <v>1130</v>
      </c>
      <c r="K21" s="193">
        <v>0.05</v>
      </c>
      <c r="L21" s="108"/>
      <c r="M21" s="199">
        <v>483</v>
      </c>
      <c r="N21" s="193">
        <v>0.04</v>
      </c>
      <c r="O21" s="193"/>
      <c r="P21" s="199">
        <v>722</v>
      </c>
      <c r="Q21" s="193">
        <v>0.05</v>
      </c>
      <c r="R21" s="193"/>
      <c r="S21" s="199">
        <v>422</v>
      </c>
      <c r="T21" s="193">
        <v>0.03</v>
      </c>
      <c r="U21" s="242"/>
      <c r="V21" s="199">
        <v>475</v>
      </c>
      <c r="W21" s="193">
        <v>0.05</v>
      </c>
      <c r="X21" s="242"/>
      <c r="Y21" s="199">
        <v>2102</v>
      </c>
      <c r="Z21" s="193">
        <v>0.04</v>
      </c>
      <c r="AA21" s="41"/>
      <c r="AB21" s="41"/>
      <c r="AC21" s="219"/>
      <c r="AD21" s="219"/>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2.75" customHeight="1" x14ac:dyDescent="0.2">
      <c r="A22" s="41"/>
      <c r="C22" s="81" t="s">
        <v>69</v>
      </c>
      <c r="D22" s="194">
        <v>12</v>
      </c>
      <c r="E22" s="195">
        <v>0</v>
      </c>
      <c r="F22" s="193"/>
      <c r="G22" s="194">
        <v>13</v>
      </c>
      <c r="H22" s="195">
        <v>0</v>
      </c>
      <c r="I22" s="193"/>
      <c r="J22" s="194">
        <v>25</v>
      </c>
      <c r="K22" s="195">
        <v>0</v>
      </c>
      <c r="L22" s="108"/>
      <c r="M22" s="194">
        <v>15</v>
      </c>
      <c r="N22" s="195">
        <v>0</v>
      </c>
      <c r="O22" s="193"/>
      <c r="P22" s="194">
        <v>18</v>
      </c>
      <c r="Q22" s="195">
        <v>0</v>
      </c>
      <c r="R22" s="193"/>
      <c r="S22" s="194">
        <v>20</v>
      </c>
      <c r="T22" s="195">
        <v>0</v>
      </c>
      <c r="U22" s="242"/>
      <c r="V22" s="194">
        <v>17</v>
      </c>
      <c r="W22" s="195">
        <v>0</v>
      </c>
      <c r="X22" s="242"/>
      <c r="Y22" s="194">
        <v>70</v>
      </c>
      <c r="Z22" s="195" t="s">
        <v>300</v>
      </c>
      <c r="AA22" s="41"/>
      <c r="AB22" s="41"/>
      <c r="AC22" s="219"/>
      <c r="AD22" s="219"/>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3.5" thickBot="1" x14ac:dyDescent="0.25">
      <c r="A23" s="41"/>
      <c r="C23" s="51" t="s">
        <v>65</v>
      </c>
      <c r="D23" s="138">
        <v>13254</v>
      </c>
      <c r="E23" s="196">
        <v>1</v>
      </c>
      <c r="F23" s="214"/>
      <c r="G23" s="138">
        <v>9818</v>
      </c>
      <c r="H23" s="196">
        <v>1</v>
      </c>
      <c r="I23" s="214"/>
      <c r="J23" s="138">
        <v>23072</v>
      </c>
      <c r="K23" s="196">
        <v>1</v>
      </c>
      <c r="L23" s="113"/>
      <c r="M23" s="138">
        <v>13266</v>
      </c>
      <c r="N23" s="196">
        <v>1</v>
      </c>
      <c r="O23" s="214"/>
      <c r="P23" s="138">
        <v>13591</v>
      </c>
      <c r="Q23" s="196">
        <v>1</v>
      </c>
      <c r="R23" s="214"/>
      <c r="S23" s="138">
        <v>13619</v>
      </c>
      <c r="T23" s="196">
        <v>1</v>
      </c>
      <c r="U23" s="237"/>
      <c r="V23" s="138">
        <v>10526</v>
      </c>
      <c r="W23" s="196">
        <v>1</v>
      </c>
      <c r="X23" s="237"/>
      <c r="Y23" s="138">
        <v>51002</v>
      </c>
      <c r="Z23" s="196">
        <v>1</v>
      </c>
      <c r="AA23" s="41"/>
      <c r="AB23" s="41"/>
      <c r="AC23" s="219"/>
      <c r="AD23" s="219"/>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3.5" thickTop="1" x14ac:dyDescent="0.2">
      <c r="A24" s="41"/>
      <c r="C24" s="51"/>
      <c r="D24" s="197"/>
      <c r="E24" s="197"/>
      <c r="F24" s="189"/>
      <c r="G24" s="197"/>
      <c r="H24" s="197"/>
      <c r="I24" s="189"/>
      <c r="J24" s="197"/>
      <c r="K24" s="197"/>
      <c r="L24" s="109"/>
      <c r="M24" s="197"/>
      <c r="N24" s="197"/>
      <c r="O24" s="189"/>
      <c r="P24" s="197"/>
      <c r="Q24" s="197"/>
      <c r="R24" s="189"/>
      <c r="S24" s="197"/>
      <c r="T24" s="197"/>
      <c r="U24" s="237"/>
      <c r="V24" s="197"/>
      <c r="W24" s="197"/>
      <c r="X24" s="237"/>
      <c r="Y24" s="197"/>
      <c r="Z24" s="197"/>
      <c r="AA24" s="41"/>
      <c r="AB24" s="41"/>
      <c r="AC24" s="219"/>
      <c r="AD24" s="219"/>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x14ac:dyDescent="0.2">
      <c r="A25" s="41"/>
      <c r="C25" s="51" t="s">
        <v>70</v>
      </c>
      <c r="D25" s="189"/>
      <c r="E25" s="189"/>
      <c r="F25" s="189"/>
      <c r="G25" s="189"/>
      <c r="H25" s="189"/>
      <c r="I25" s="189"/>
      <c r="J25" s="189"/>
      <c r="K25" s="189"/>
      <c r="L25" s="109"/>
      <c r="M25" s="189"/>
      <c r="N25" s="189"/>
      <c r="O25" s="189"/>
      <c r="P25" s="189"/>
      <c r="Q25" s="189"/>
      <c r="R25" s="189"/>
      <c r="S25" s="189"/>
      <c r="T25" s="189"/>
      <c r="U25" s="237"/>
      <c r="V25" s="189"/>
      <c r="W25" s="189"/>
      <c r="X25" s="237"/>
      <c r="Y25" s="189"/>
      <c r="Z25" s="189"/>
      <c r="AA25" s="41"/>
      <c r="AB25" s="41"/>
      <c r="AC25" s="219"/>
      <c r="AD25" s="219"/>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x14ac:dyDescent="0.2">
      <c r="A26" s="41"/>
      <c r="C26" s="81" t="s">
        <v>71</v>
      </c>
      <c r="D26" s="118">
        <v>6843</v>
      </c>
      <c r="E26" s="193">
        <v>0.52</v>
      </c>
      <c r="F26" s="193"/>
      <c r="G26" s="118">
        <v>4989</v>
      </c>
      <c r="H26" s="193">
        <v>0.51</v>
      </c>
      <c r="I26" s="193"/>
      <c r="J26" s="118">
        <v>11832</v>
      </c>
      <c r="K26" s="193">
        <v>0.51</v>
      </c>
      <c r="L26" s="107"/>
      <c r="M26" s="118">
        <v>6721</v>
      </c>
      <c r="N26" s="193">
        <v>0.51</v>
      </c>
      <c r="O26" s="193"/>
      <c r="P26" s="118">
        <v>6433</v>
      </c>
      <c r="Q26" s="193">
        <v>0.47</v>
      </c>
      <c r="R26" s="193"/>
      <c r="S26" s="118">
        <v>6471</v>
      </c>
      <c r="T26" s="193">
        <v>0.47</v>
      </c>
      <c r="U26" s="242"/>
      <c r="V26" s="118">
        <v>5218</v>
      </c>
      <c r="W26" s="193">
        <v>0.49</v>
      </c>
      <c r="X26" s="242"/>
      <c r="Y26" s="118">
        <v>24843</v>
      </c>
      <c r="Z26" s="193">
        <v>0.49</v>
      </c>
      <c r="AA26" s="41"/>
      <c r="AB26" s="41"/>
      <c r="AC26" s="219"/>
      <c r="AD26" s="219"/>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x14ac:dyDescent="0.2">
      <c r="A27" s="41"/>
      <c r="C27" s="81" t="s">
        <v>72</v>
      </c>
      <c r="D27" s="199">
        <v>2160</v>
      </c>
      <c r="E27" s="193">
        <v>0.16</v>
      </c>
      <c r="F27" s="193"/>
      <c r="G27" s="199">
        <v>1590</v>
      </c>
      <c r="H27" s="193">
        <v>0.16</v>
      </c>
      <c r="I27" s="193"/>
      <c r="J27" s="199">
        <v>3750</v>
      </c>
      <c r="K27" s="193">
        <v>0.16</v>
      </c>
      <c r="L27" s="107"/>
      <c r="M27" s="199">
        <v>2147</v>
      </c>
      <c r="N27" s="193">
        <v>0.16</v>
      </c>
      <c r="O27" s="193"/>
      <c r="P27" s="199">
        <v>2172</v>
      </c>
      <c r="Q27" s="193">
        <v>0.16</v>
      </c>
      <c r="R27" s="193"/>
      <c r="S27" s="199">
        <v>2113</v>
      </c>
      <c r="T27" s="193">
        <v>0.16</v>
      </c>
      <c r="U27" s="242"/>
      <c r="V27" s="199">
        <v>1664</v>
      </c>
      <c r="W27" s="193">
        <v>0.16</v>
      </c>
      <c r="X27" s="242"/>
      <c r="Y27" s="199">
        <v>8096</v>
      </c>
      <c r="Z27" s="193">
        <v>0.16</v>
      </c>
      <c r="AA27" s="41"/>
      <c r="AB27" s="41"/>
      <c r="AC27" s="219"/>
      <c r="AD27" s="219"/>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x14ac:dyDescent="0.2">
      <c r="A28" s="41"/>
      <c r="C28" s="81" t="s">
        <v>73</v>
      </c>
      <c r="D28" s="199">
        <v>1651</v>
      </c>
      <c r="E28" s="193">
        <v>0.12</v>
      </c>
      <c r="F28" s="193"/>
      <c r="G28" s="199">
        <v>1280</v>
      </c>
      <c r="H28" s="193">
        <v>0.13</v>
      </c>
      <c r="I28" s="193"/>
      <c r="J28" s="199">
        <v>2931</v>
      </c>
      <c r="K28" s="193">
        <v>0.13</v>
      </c>
      <c r="L28" s="107"/>
      <c r="M28" s="199">
        <v>1706</v>
      </c>
      <c r="N28" s="193">
        <v>0.13</v>
      </c>
      <c r="O28" s="193"/>
      <c r="P28" s="199">
        <v>1855</v>
      </c>
      <c r="Q28" s="193">
        <v>0.14000000000000001</v>
      </c>
      <c r="R28" s="193"/>
      <c r="S28" s="199">
        <v>1839</v>
      </c>
      <c r="T28" s="193">
        <v>0.13</v>
      </c>
      <c r="U28" s="242"/>
      <c r="V28" s="199">
        <v>1368</v>
      </c>
      <c r="W28" s="193">
        <v>0.13</v>
      </c>
      <c r="X28" s="242"/>
      <c r="Y28" s="199">
        <v>6768</v>
      </c>
      <c r="Z28" s="193">
        <v>0.13</v>
      </c>
      <c r="AA28" s="41"/>
      <c r="AB28" s="41"/>
      <c r="AC28" s="219"/>
      <c r="AD28" s="219"/>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x14ac:dyDescent="0.2">
      <c r="A29" s="41"/>
      <c r="C29" s="81" t="s">
        <v>74</v>
      </c>
      <c r="D29" s="199">
        <v>1146</v>
      </c>
      <c r="E29" s="193">
        <v>0.09</v>
      </c>
      <c r="F29" s="193"/>
      <c r="G29" s="199">
        <v>894</v>
      </c>
      <c r="H29" s="193">
        <v>0.09</v>
      </c>
      <c r="I29" s="193"/>
      <c r="J29" s="199">
        <v>2040</v>
      </c>
      <c r="K29" s="193">
        <v>0.09</v>
      </c>
      <c r="L29" s="107"/>
      <c r="M29" s="199">
        <v>1210</v>
      </c>
      <c r="N29" s="193">
        <v>0.09</v>
      </c>
      <c r="O29" s="193"/>
      <c r="P29" s="199">
        <v>1398</v>
      </c>
      <c r="Q29" s="193">
        <v>0.1</v>
      </c>
      <c r="R29" s="193"/>
      <c r="S29" s="199">
        <v>1334</v>
      </c>
      <c r="T29" s="193">
        <v>0.1</v>
      </c>
      <c r="U29" s="242"/>
      <c r="V29" s="199">
        <v>990</v>
      </c>
      <c r="W29" s="193">
        <v>0.09</v>
      </c>
      <c r="X29" s="242"/>
      <c r="Y29" s="199">
        <v>4932</v>
      </c>
      <c r="Z29" s="193">
        <v>0.1</v>
      </c>
      <c r="AA29" s="41"/>
      <c r="AB29" s="41"/>
      <c r="AC29" s="219"/>
      <c r="AD29" s="219"/>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x14ac:dyDescent="0.2">
      <c r="A30" s="41"/>
      <c r="C30" s="81" t="s">
        <v>75</v>
      </c>
      <c r="D30" s="199">
        <v>746</v>
      </c>
      <c r="E30" s="193">
        <v>0.06</v>
      </c>
      <c r="F30" s="193"/>
      <c r="G30" s="199">
        <v>548</v>
      </c>
      <c r="H30" s="193">
        <v>0.06</v>
      </c>
      <c r="I30" s="193"/>
      <c r="J30" s="199">
        <v>1294</v>
      </c>
      <c r="K30" s="193">
        <v>0.06</v>
      </c>
      <c r="L30" s="107"/>
      <c r="M30" s="199">
        <v>810</v>
      </c>
      <c r="N30" s="193">
        <v>0.06</v>
      </c>
      <c r="O30" s="193"/>
      <c r="P30" s="199">
        <v>905</v>
      </c>
      <c r="Q30" s="193">
        <v>7.0000000000000007E-2</v>
      </c>
      <c r="R30" s="193"/>
      <c r="S30" s="199">
        <v>893</v>
      </c>
      <c r="T30" s="193">
        <v>7.0000000000000007E-2</v>
      </c>
      <c r="U30" s="242"/>
      <c r="V30" s="199">
        <v>629</v>
      </c>
      <c r="W30" s="193">
        <v>0.06</v>
      </c>
      <c r="X30" s="242"/>
      <c r="Y30" s="199">
        <v>3237</v>
      </c>
      <c r="Z30" s="193">
        <v>0.06</v>
      </c>
      <c r="AA30" s="41"/>
      <c r="AB30" s="41"/>
      <c r="AC30" s="219"/>
      <c r="AD30" s="219"/>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2.75" customHeight="1" x14ac:dyDescent="0.2">
      <c r="A31" s="41"/>
      <c r="C31" s="81" t="s">
        <v>76</v>
      </c>
      <c r="D31" s="199">
        <v>411</v>
      </c>
      <c r="E31" s="193">
        <v>0.03</v>
      </c>
      <c r="F31" s="193"/>
      <c r="G31" s="199">
        <v>313</v>
      </c>
      <c r="H31" s="193">
        <v>0.03</v>
      </c>
      <c r="I31" s="193"/>
      <c r="J31" s="199">
        <v>724</v>
      </c>
      <c r="K31" s="193">
        <v>0.03</v>
      </c>
      <c r="L31" s="107"/>
      <c r="M31" s="199">
        <v>363</v>
      </c>
      <c r="N31" s="193">
        <v>0.03</v>
      </c>
      <c r="O31" s="193"/>
      <c r="P31" s="199">
        <v>446</v>
      </c>
      <c r="Q31" s="193">
        <v>0.03</v>
      </c>
      <c r="R31" s="193"/>
      <c r="S31" s="199">
        <v>562</v>
      </c>
      <c r="T31" s="193">
        <v>0.04</v>
      </c>
      <c r="U31" s="242"/>
      <c r="V31" s="199">
        <v>388</v>
      </c>
      <c r="W31" s="193">
        <v>0.04</v>
      </c>
      <c r="X31" s="242"/>
      <c r="Y31" s="199">
        <v>1759</v>
      </c>
      <c r="Z31" s="193">
        <v>0.03</v>
      </c>
      <c r="AA31" s="41"/>
      <c r="AB31" s="41"/>
      <c r="AC31" s="219"/>
      <c r="AD31" s="219"/>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x14ac:dyDescent="0.2">
      <c r="A32" s="41"/>
      <c r="C32" s="81" t="s">
        <v>77</v>
      </c>
      <c r="D32" s="199">
        <v>212</v>
      </c>
      <c r="E32" s="193">
        <v>0.01</v>
      </c>
      <c r="F32" s="193"/>
      <c r="G32" s="199">
        <v>145</v>
      </c>
      <c r="H32" s="193">
        <v>0.01</v>
      </c>
      <c r="I32" s="193"/>
      <c r="J32" s="199">
        <v>357</v>
      </c>
      <c r="K32" s="193">
        <v>0.01</v>
      </c>
      <c r="L32" s="107"/>
      <c r="M32" s="199">
        <v>222</v>
      </c>
      <c r="N32" s="193">
        <v>0.02</v>
      </c>
      <c r="O32" s="193"/>
      <c r="P32" s="199">
        <v>268</v>
      </c>
      <c r="Q32" s="193">
        <v>0.02</v>
      </c>
      <c r="R32" s="193"/>
      <c r="S32" s="199">
        <v>289</v>
      </c>
      <c r="T32" s="193">
        <v>0.02</v>
      </c>
      <c r="U32" s="242"/>
      <c r="V32" s="199">
        <v>193</v>
      </c>
      <c r="W32" s="193">
        <v>0.02</v>
      </c>
      <c r="X32" s="242"/>
      <c r="Y32" s="199">
        <v>972</v>
      </c>
      <c r="Z32" s="193">
        <v>0.02</v>
      </c>
      <c r="AA32" s="41"/>
      <c r="AB32" s="41"/>
      <c r="AC32" s="219"/>
      <c r="AD32" s="219"/>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x14ac:dyDescent="0.2">
      <c r="A33" s="41"/>
      <c r="C33" s="81" t="s">
        <v>78</v>
      </c>
      <c r="D33" s="199">
        <v>80</v>
      </c>
      <c r="E33" s="193">
        <v>0.01</v>
      </c>
      <c r="F33" s="193"/>
      <c r="G33" s="199">
        <v>51</v>
      </c>
      <c r="H33" s="193">
        <v>0.01</v>
      </c>
      <c r="I33" s="193"/>
      <c r="J33" s="199">
        <v>131</v>
      </c>
      <c r="K33" s="193">
        <v>0.01</v>
      </c>
      <c r="L33" s="107"/>
      <c r="M33" s="199">
        <v>80</v>
      </c>
      <c r="N33" s="193">
        <v>0</v>
      </c>
      <c r="O33" s="193"/>
      <c r="P33" s="199">
        <v>105</v>
      </c>
      <c r="Q33" s="193">
        <v>0.01</v>
      </c>
      <c r="R33" s="193"/>
      <c r="S33" s="199">
        <v>111</v>
      </c>
      <c r="T33" s="193">
        <v>0.01</v>
      </c>
      <c r="U33" s="242"/>
      <c r="V33" s="199">
        <v>73</v>
      </c>
      <c r="W33" s="193">
        <v>0.01</v>
      </c>
      <c r="X33" s="242"/>
      <c r="Y33" s="199">
        <v>369</v>
      </c>
      <c r="Z33" s="193">
        <v>0.01</v>
      </c>
      <c r="AA33" s="41"/>
      <c r="AB33" s="41"/>
      <c r="AC33" s="219"/>
      <c r="AD33" s="219"/>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x14ac:dyDescent="0.2">
      <c r="A34" s="41"/>
      <c r="C34" s="81" t="s">
        <v>79</v>
      </c>
      <c r="D34" s="194">
        <v>5</v>
      </c>
      <c r="E34" s="195">
        <v>0</v>
      </c>
      <c r="F34" s="193"/>
      <c r="G34" s="194">
        <v>8</v>
      </c>
      <c r="H34" s="195">
        <v>0</v>
      </c>
      <c r="I34" s="193"/>
      <c r="J34" s="194">
        <v>13</v>
      </c>
      <c r="K34" s="195">
        <v>0</v>
      </c>
      <c r="L34" s="107"/>
      <c r="M34" s="194">
        <v>7</v>
      </c>
      <c r="N34" s="195">
        <v>0</v>
      </c>
      <c r="O34" s="193"/>
      <c r="P34" s="194">
        <v>9</v>
      </c>
      <c r="Q34" s="195">
        <v>0</v>
      </c>
      <c r="R34" s="193"/>
      <c r="S34" s="194">
        <v>7</v>
      </c>
      <c r="T34" s="195">
        <v>0</v>
      </c>
      <c r="U34" s="242"/>
      <c r="V34" s="194">
        <v>3</v>
      </c>
      <c r="W34" s="195">
        <v>0</v>
      </c>
      <c r="X34" s="242"/>
      <c r="Y34" s="194">
        <v>26</v>
      </c>
      <c r="Z34" s="195">
        <v>0</v>
      </c>
      <c r="AA34" s="41"/>
      <c r="AB34" s="41"/>
      <c r="AC34" s="219"/>
      <c r="AD34" s="219"/>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3.5" thickBot="1" x14ac:dyDescent="0.25">
      <c r="A35" s="41"/>
      <c r="C35" s="51" t="s">
        <v>65</v>
      </c>
      <c r="D35" s="138">
        <v>13254</v>
      </c>
      <c r="E35" s="196">
        <v>1</v>
      </c>
      <c r="F35" s="214"/>
      <c r="G35" s="138">
        <v>9818</v>
      </c>
      <c r="H35" s="196">
        <v>1</v>
      </c>
      <c r="I35" s="214"/>
      <c r="J35" s="138">
        <v>23072</v>
      </c>
      <c r="K35" s="196">
        <v>1</v>
      </c>
      <c r="L35" s="111"/>
      <c r="M35" s="138">
        <v>13266</v>
      </c>
      <c r="N35" s="196">
        <v>1</v>
      </c>
      <c r="O35" s="214"/>
      <c r="P35" s="138">
        <v>13591</v>
      </c>
      <c r="Q35" s="196">
        <v>1</v>
      </c>
      <c r="R35" s="214"/>
      <c r="S35" s="138">
        <v>13619</v>
      </c>
      <c r="T35" s="196">
        <v>1</v>
      </c>
      <c r="U35" s="237"/>
      <c r="V35" s="138">
        <v>10526</v>
      </c>
      <c r="W35" s="196">
        <v>1</v>
      </c>
      <c r="X35" s="237"/>
      <c r="Y35" s="138">
        <v>51002</v>
      </c>
      <c r="Z35" s="196">
        <v>1</v>
      </c>
      <c r="AA35" s="41"/>
      <c r="AB35" s="41"/>
      <c r="AC35" s="219"/>
      <c r="AD35" s="219"/>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4.1" customHeight="1" thickTop="1" x14ac:dyDescent="0.2">
      <c r="A36" s="41"/>
      <c r="C36" s="51" t="s">
        <v>80</v>
      </c>
      <c r="D36" s="116">
        <v>754</v>
      </c>
      <c r="E36" s="200"/>
      <c r="F36" s="215"/>
      <c r="G36" s="116">
        <v>753</v>
      </c>
      <c r="H36" s="200"/>
      <c r="I36" s="215"/>
      <c r="J36" s="116">
        <v>753</v>
      </c>
      <c r="K36" s="200"/>
      <c r="L36" s="117"/>
      <c r="M36" s="116">
        <v>753</v>
      </c>
      <c r="N36" s="200"/>
      <c r="O36" s="215"/>
      <c r="P36" s="116">
        <v>749</v>
      </c>
      <c r="Q36" s="200"/>
      <c r="R36" s="215"/>
      <c r="S36" s="116">
        <v>749</v>
      </c>
      <c r="T36" s="200"/>
      <c r="U36" s="237"/>
      <c r="V36" s="116">
        <v>751</v>
      </c>
      <c r="W36" s="200"/>
      <c r="X36" s="237"/>
      <c r="Y36" s="116">
        <v>751</v>
      </c>
      <c r="Z36" s="200"/>
      <c r="AA36" s="41"/>
      <c r="AB36" s="41"/>
      <c r="AC36" s="219"/>
      <c r="AD36" s="219"/>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x14ac:dyDescent="0.2">
      <c r="A37" s="41"/>
      <c r="C37" s="51"/>
      <c r="D37" s="189"/>
      <c r="E37" s="189"/>
      <c r="F37" s="189"/>
      <c r="G37" s="189"/>
      <c r="H37" s="189"/>
      <c r="I37" s="189"/>
      <c r="J37" s="189"/>
      <c r="K37" s="189"/>
      <c r="L37" s="109"/>
      <c r="M37" s="189"/>
      <c r="N37" s="189"/>
      <c r="O37" s="189"/>
      <c r="P37" s="189"/>
      <c r="Q37" s="189"/>
      <c r="R37" s="189"/>
      <c r="S37" s="189"/>
      <c r="T37" s="189"/>
      <c r="U37" s="237"/>
      <c r="V37" s="189"/>
      <c r="W37" s="189"/>
      <c r="X37" s="237"/>
      <c r="Y37" s="189"/>
      <c r="Z37" s="189"/>
      <c r="AA37" s="41"/>
      <c r="AB37" s="41"/>
      <c r="AC37" s="219"/>
      <c r="AD37" s="219"/>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x14ac:dyDescent="0.2">
      <c r="A38" s="41"/>
      <c r="C38" s="51" t="s">
        <v>81</v>
      </c>
      <c r="D38" s="201"/>
      <c r="E38" s="189"/>
      <c r="F38" s="189"/>
      <c r="G38" s="201"/>
      <c r="H38" s="189"/>
      <c r="I38" s="189"/>
      <c r="J38" s="201"/>
      <c r="K38" s="189"/>
      <c r="L38" s="109"/>
      <c r="M38" s="201"/>
      <c r="N38" s="189"/>
      <c r="O38" s="189"/>
      <c r="P38" s="201"/>
      <c r="Q38" s="189"/>
      <c r="R38" s="189"/>
      <c r="S38" s="201"/>
      <c r="T38" s="189"/>
      <c r="U38" s="237"/>
      <c r="V38" s="201"/>
      <c r="W38" s="189"/>
      <c r="X38" s="237"/>
      <c r="Y38" s="201"/>
      <c r="Z38" s="189"/>
      <c r="AA38" s="41"/>
      <c r="AB38" s="41"/>
      <c r="AC38" s="219"/>
      <c r="AD38" s="219"/>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x14ac:dyDescent="0.2">
      <c r="A39" s="41"/>
      <c r="C39" s="81" t="s">
        <v>82</v>
      </c>
      <c r="D39" s="118">
        <v>2615</v>
      </c>
      <c r="E39" s="193">
        <v>0.2</v>
      </c>
      <c r="F39" s="193"/>
      <c r="G39" s="118">
        <v>2019</v>
      </c>
      <c r="H39" s="193">
        <v>0.21</v>
      </c>
      <c r="I39" s="193"/>
      <c r="J39" s="118">
        <v>4634</v>
      </c>
      <c r="K39" s="193">
        <v>0.2</v>
      </c>
      <c r="L39" s="107"/>
      <c r="M39" s="118">
        <v>2394</v>
      </c>
      <c r="N39" s="193">
        <v>0.18</v>
      </c>
      <c r="O39" s="193"/>
      <c r="P39" s="118">
        <v>2766</v>
      </c>
      <c r="Q39" s="193">
        <v>0.2</v>
      </c>
      <c r="R39" s="193"/>
      <c r="S39" s="118">
        <v>2707</v>
      </c>
      <c r="T39" s="193">
        <v>0.2</v>
      </c>
      <c r="U39" s="242"/>
      <c r="V39" s="118">
        <v>2262</v>
      </c>
      <c r="W39" s="193">
        <v>0.21</v>
      </c>
      <c r="X39" s="242"/>
      <c r="Y39" s="118">
        <v>10129</v>
      </c>
      <c r="Z39" s="193">
        <v>0.2</v>
      </c>
      <c r="AA39" s="41"/>
      <c r="AB39" s="41"/>
      <c r="AC39" s="219"/>
      <c r="AD39" s="219"/>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x14ac:dyDescent="0.2">
      <c r="A40" s="41"/>
      <c r="C40" s="81" t="s">
        <v>83</v>
      </c>
      <c r="D40" s="199">
        <v>4850</v>
      </c>
      <c r="E40" s="193">
        <v>0.37</v>
      </c>
      <c r="F40" s="193"/>
      <c r="G40" s="199">
        <v>3571</v>
      </c>
      <c r="H40" s="193">
        <v>0.36</v>
      </c>
      <c r="I40" s="193"/>
      <c r="J40" s="199">
        <v>8421</v>
      </c>
      <c r="K40" s="193">
        <v>0.36</v>
      </c>
      <c r="L40" s="107"/>
      <c r="M40" s="199">
        <v>4934</v>
      </c>
      <c r="N40" s="193">
        <v>0.37</v>
      </c>
      <c r="O40" s="193"/>
      <c r="P40" s="199">
        <v>5232</v>
      </c>
      <c r="Q40" s="193">
        <v>0.39</v>
      </c>
      <c r="R40" s="193"/>
      <c r="S40" s="199">
        <v>5228</v>
      </c>
      <c r="T40" s="193">
        <v>0.38</v>
      </c>
      <c r="U40" s="242"/>
      <c r="V40" s="199">
        <v>3876</v>
      </c>
      <c r="W40" s="193">
        <v>0.37</v>
      </c>
      <c r="X40" s="242"/>
      <c r="Y40" s="199">
        <v>19270</v>
      </c>
      <c r="Z40" s="193">
        <v>0.38</v>
      </c>
      <c r="AA40" s="41"/>
      <c r="AB40" s="41"/>
      <c r="AC40" s="219"/>
      <c r="AD40" s="219"/>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x14ac:dyDescent="0.2">
      <c r="A41" s="41"/>
      <c r="C41" s="81" t="s">
        <v>84</v>
      </c>
      <c r="D41" s="199">
        <v>3919</v>
      </c>
      <c r="E41" s="193">
        <v>0.28999999999999998</v>
      </c>
      <c r="F41" s="193"/>
      <c r="G41" s="199">
        <v>2913</v>
      </c>
      <c r="H41" s="193">
        <v>0.3</v>
      </c>
      <c r="I41" s="193"/>
      <c r="J41" s="199">
        <v>6832</v>
      </c>
      <c r="K41" s="193">
        <v>0.3</v>
      </c>
      <c r="L41" s="107"/>
      <c r="M41" s="199">
        <v>4198</v>
      </c>
      <c r="N41" s="193">
        <v>0.32</v>
      </c>
      <c r="O41" s="193"/>
      <c r="P41" s="199">
        <v>4044</v>
      </c>
      <c r="Q41" s="193">
        <v>0.3</v>
      </c>
      <c r="R41" s="193"/>
      <c r="S41" s="199">
        <v>4190</v>
      </c>
      <c r="T41" s="193">
        <v>0.31</v>
      </c>
      <c r="U41" s="242"/>
      <c r="V41" s="199">
        <v>3177</v>
      </c>
      <c r="W41" s="193">
        <v>0.3</v>
      </c>
      <c r="X41" s="242"/>
      <c r="Y41" s="199">
        <v>15609</v>
      </c>
      <c r="Z41" s="193">
        <v>0.3</v>
      </c>
      <c r="AA41" s="41"/>
      <c r="AB41" s="41"/>
      <c r="AC41" s="219"/>
      <c r="AD41" s="219"/>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x14ac:dyDescent="0.2">
      <c r="A42" s="41"/>
      <c r="C42" s="81" t="s">
        <v>85</v>
      </c>
      <c r="D42" s="194">
        <v>1870</v>
      </c>
      <c r="E42" s="195">
        <v>0.14000000000000001</v>
      </c>
      <c r="F42" s="193"/>
      <c r="G42" s="194">
        <v>1315</v>
      </c>
      <c r="H42" s="195">
        <v>0.13</v>
      </c>
      <c r="I42" s="193"/>
      <c r="J42" s="194">
        <v>3185</v>
      </c>
      <c r="K42" s="195">
        <v>0.14000000000000001</v>
      </c>
      <c r="L42" s="107"/>
      <c r="M42" s="194">
        <v>1740</v>
      </c>
      <c r="N42" s="195">
        <v>0.13</v>
      </c>
      <c r="O42" s="193"/>
      <c r="P42" s="194">
        <v>1549</v>
      </c>
      <c r="Q42" s="195">
        <v>0.11</v>
      </c>
      <c r="R42" s="193"/>
      <c r="S42" s="194">
        <v>1494</v>
      </c>
      <c r="T42" s="195">
        <v>0.11</v>
      </c>
      <c r="U42" s="242"/>
      <c r="V42" s="194">
        <v>1211</v>
      </c>
      <c r="W42" s="195">
        <v>0.12</v>
      </c>
      <c r="X42" s="242"/>
      <c r="Y42" s="194">
        <v>5994</v>
      </c>
      <c r="Z42" s="195">
        <v>0.12</v>
      </c>
      <c r="AA42" s="41"/>
      <c r="AB42" s="41"/>
      <c r="AC42" s="219"/>
      <c r="AD42" s="219"/>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3.5" thickBot="1" x14ac:dyDescent="0.25">
      <c r="A43" s="41"/>
      <c r="C43" s="51" t="s">
        <v>65</v>
      </c>
      <c r="D43" s="138">
        <v>13254</v>
      </c>
      <c r="E43" s="196">
        <v>1</v>
      </c>
      <c r="F43" s="214"/>
      <c r="G43" s="138">
        <v>9818</v>
      </c>
      <c r="H43" s="196">
        <v>1</v>
      </c>
      <c r="I43" s="214"/>
      <c r="J43" s="138">
        <v>23072</v>
      </c>
      <c r="K43" s="196">
        <v>1</v>
      </c>
      <c r="L43" s="111"/>
      <c r="M43" s="138">
        <v>13266</v>
      </c>
      <c r="N43" s="196">
        <v>1</v>
      </c>
      <c r="O43" s="214"/>
      <c r="P43" s="138">
        <v>13591</v>
      </c>
      <c r="Q43" s="196">
        <v>1</v>
      </c>
      <c r="R43" s="214"/>
      <c r="S43" s="138">
        <v>13619</v>
      </c>
      <c r="T43" s="196">
        <v>1</v>
      </c>
      <c r="U43" s="237"/>
      <c r="V43" s="138">
        <v>10526</v>
      </c>
      <c r="W43" s="196">
        <v>1</v>
      </c>
      <c r="X43" s="237"/>
      <c r="Y43" s="138">
        <v>51002</v>
      </c>
      <c r="Z43" s="196">
        <v>1</v>
      </c>
      <c r="AA43" s="41"/>
      <c r="AB43" s="41"/>
      <c r="AC43" s="219"/>
      <c r="AD43" s="219"/>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3.5" thickTop="1" x14ac:dyDescent="0.2">
      <c r="A44" s="41"/>
      <c r="C44" s="51" t="s">
        <v>86</v>
      </c>
      <c r="D44" s="114">
        <v>0.93</v>
      </c>
      <c r="E44" s="197"/>
      <c r="F44" s="189"/>
      <c r="G44" s="114">
        <v>0.93</v>
      </c>
      <c r="H44" s="197"/>
      <c r="I44" s="189"/>
      <c r="J44" s="114">
        <v>0.93</v>
      </c>
      <c r="K44" s="197"/>
      <c r="L44" s="110"/>
      <c r="M44" s="114">
        <v>0.92</v>
      </c>
      <c r="N44" s="197"/>
      <c r="O44" s="189"/>
      <c r="P44" s="114">
        <v>0.93</v>
      </c>
      <c r="Q44" s="197"/>
      <c r="R44" s="189"/>
      <c r="S44" s="114">
        <v>0.93</v>
      </c>
      <c r="T44" s="197"/>
      <c r="U44" s="237"/>
      <c r="V44" s="114">
        <v>0.93</v>
      </c>
      <c r="W44" s="197"/>
      <c r="X44" s="237"/>
      <c r="Y44" s="114">
        <v>0.93</v>
      </c>
      <c r="Z44" s="197"/>
      <c r="AA44" s="41"/>
      <c r="AB44" s="41"/>
      <c r="AC44" s="219"/>
      <c r="AD44" s="219"/>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x14ac:dyDescent="0.2">
      <c r="A45" s="41"/>
      <c r="C45" s="51"/>
      <c r="D45" s="189"/>
      <c r="E45" s="189"/>
      <c r="F45" s="189"/>
      <c r="G45" s="189"/>
      <c r="H45" s="189"/>
      <c r="I45" s="189"/>
      <c r="J45" s="189"/>
      <c r="K45" s="189"/>
      <c r="L45" s="109"/>
      <c r="M45" s="189"/>
      <c r="N45" s="189"/>
      <c r="O45" s="189"/>
      <c r="P45" s="189"/>
      <c r="Q45" s="189"/>
      <c r="R45" s="189"/>
      <c r="S45" s="189"/>
      <c r="T45" s="189"/>
      <c r="U45" s="237"/>
      <c r="V45" s="189"/>
      <c r="W45" s="189"/>
      <c r="X45" s="237"/>
      <c r="Y45" s="189"/>
      <c r="Z45" s="189"/>
      <c r="AA45" s="41"/>
      <c r="AB45" s="41"/>
      <c r="AC45" s="219"/>
      <c r="AD45" s="219"/>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25.5" x14ac:dyDescent="0.2">
      <c r="A46" s="41"/>
      <c r="C46" s="51" t="s">
        <v>87</v>
      </c>
      <c r="D46" s="201"/>
      <c r="E46" s="189"/>
      <c r="F46" s="189"/>
      <c r="G46" s="201"/>
      <c r="H46" s="189"/>
      <c r="I46" s="189"/>
      <c r="J46" s="201"/>
      <c r="K46" s="189"/>
      <c r="L46" s="109"/>
      <c r="M46" s="201"/>
      <c r="N46" s="189"/>
      <c r="O46" s="189"/>
      <c r="P46" s="201"/>
      <c r="Q46" s="189"/>
      <c r="R46" s="189"/>
      <c r="S46" s="201"/>
      <c r="T46" s="189"/>
      <c r="U46" s="237"/>
      <c r="V46" s="201"/>
      <c r="W46" s="189"/>
      <c r="X46" s="237"/>
      <c r="Y46" s="201"/>
      <c r="Z46" s="189"/>
      <c r="AA46" s="41"/>
      <c r="AB46" s="41"/>
      <c r="AC46" s="219"/>
      <c r="AD46" s="219"/>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x14ac:dyDescent="0.2">
      <c r="A47" s="41"/>
      <c r="C47" s="87" t="s">
        <v>88</v>
      </c>
      <c r="D47" s="118">
        <v>3877</v>
      </c>
      <c r="E47" s="193">
        <v>0.28999999999999998</v>
      </c>
      <c r="F47" s="193"/>
      <c r="G47" s="118">
        <v>2852</v>
      </c>
      <c r="H47" s="193">
        <v>0.28999999999999998</v>
      </c>
      <c r="I47" s="193"/>
      <c r="J47" s="118">
        <v>6729</v>
      </c>
      <c r="K47" s="193">
        <v>0.28999999999999998</v>
      </c>
      <c r="L47" s="107"/>
      <c r="M47" s="118">
        <v>3599</v>
      </c>
      <c r="N47" s="193">
        <v>0.27</v>
      </c>
      <c r="O47" s="193"/>
      <c r="P47" s="118">
        <v>3742</v>
      </c>
      <c r="Q47" s="193">
        <v>0.28000000000000003</v>
      </c>
      <c r="R47" s="193"/>
      <c r="S47" s="118">
        <v>4039</v>
      </c>
      <c r="T47" s="193">
        <v>0.3</v>
      </c>
      <c r="U47" s="392"/>
      <c r="V47" s="118">
        <v>3165</v>
      </c>
      <c r="W47" s="193">
        <v>0.3</v>
      </c>
      <c r="X47" s="392"/>
      <c r="Y47" s="118">
        <v>14545</v>
      </c>
      <c r="Z47" s="193">
        <v>0.28000000000000003</v>
      </c>
      <c r="AA47" s="41"/>
      <c r="AB47" s="41"/>
      <c r="AC47" s="219"/>
      <c r="AD47" s="219"/>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x14ac:dyDescent="0.2">
      <c r="A48" s="41"/>
      <c r="C48" s="87" t="s">
        <v>89</v>
      </c>
      <c r="D48" s="199">
        <v>4747</v>
      </c>
      <c r="E48" s="193">
        <v>0.36</v>
      </c>
      <c r="F48" s="193"/>
      <c r="G48" s="199">
        <v>3591</v>
      </c>
      <c r="H48" s="193">
        <v>0.37</v>
      </c>
      <c r="I48" s="193"/>
      <c r="J48" s="199">
        <v>8338</v>
      </c>
      <c r="K48" s="193">
        <v>0.36</v>
      </c>
      <c r="L48" s="107"/>
      <c r="M48" s="199">
        <v>4825</v>
      </c>
      <c r="N48" s="193">
        <v>0.36</v>
      </c>
      <c r="O48" s="193"/>
      <c r="P48" s="199">
        <v>5026</v>
      </c>
      <c r="Q48" s="193">
        <v>0.37</v>
      </c>
      <c r="R48" s="193"/>
      <c r="S48" s="199">
        <v>5036</v>
      </c>
      <c r="T48" s="193">
        <v>0.37</v>
      </c>
      <c r="U48" s="392"/>
      <c r="V48" s="199">
        <v>3824</v>
      </c>
      <c r="W48" s="193">
        <v>0.36</v>
      </c>
      <c r="X48" s="392"/>
      <c r="Y48" s="199">
        <v>18711</v>
      </c>
      <c r="Z48" s="193">
        <v>0.37</v>
      </c>
      <c r="AA48" s="41"/>
      <c r="AB48" s="41"/>
      <c r="AC48" s="219"/>
      <c r="AD48" s="219"/>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x14ac:dyDescent="0.2">
      <c r="A49" s="41"/>
      <c r="C49" s="87" t="s">
        <v>90</v>
      </c>
      <c r="D49" s="194">
        <v>4630</v>
      </c>
      <c r="E49" s="195">
        <v>0.35000000000000003</v>
      </c>
      <c r="F49" s="193"/>
      <c r="G49" s="194">
        <v>3375</v>
      </c>
      <c r="H49" s="195">
        <v>0.34</v>
      </c>
      <c r="I49" s="193"/>
      <c r="J49" s="194">
        <v>8005</v>
      </c>
      <c r="K49" s="195">
        <v>0.35000000000000003</v>
      </c>
      <c r="L49" s="107"/>
      <c r="M49" s="194">
        <v>4842</v>
      </c>
      <c r="N49" s="195">
        <v>0.37</v>
      </c>
      <c r="O49" s="193"/>
      <c r="P49" s="194">
        <v>4823</v>
      </c>
      <c r="Q49" s="195">
        <v>0.35</v>
      </c>
      <c r="R49" s="193"/>
      <c r="S49" s="194">
        <v>4544</v>
      </c>
      <c r="T49" s="195">
        <v>0.33</v>
      </c>
      <c r="U49" s="392"/>
      <c r="V49" s="194">
        <v>3537</v>
      </c>
      <c r="W49" s="195">
        <v>0.34</v>
      </c>
      <c r="X49" s="392"/>
      <c r="Y49" s="194">
        <v>17746</v>
      </c>
      <c r="Z49" s="195">
        <v>0.35</v>
      </c>
      <c r="AA49" s="41"/>
      <c r="AB49" s="41"/>
      <c r="AC49" s="219"/>
      <c r="AD49" s="219"/>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3.5" thickBot="1" x14ac:dyDescent="0.25">
      <c r="A50" s="41"/>
      <c r="C50" s="51" t="s">
        <v>65</v>
      </c>
      <c r="D50" s="138">
        <v>13254</v>
      </c>
      <c r="E50" s="196">
        <v>1</v>
      </c>
      <c r="F50" s="214"/>
      <c r="G50" s="138">
        <v>9818</v>
      </c>
      <c r="H50" s="196">
        <v>1</v>
      </c>
      <c r="I50" s="214"/>
      <c r="J50" s="138">
        <v>23072</v>
      </c>
      <c r="K50" s="196">
        <v>1</v>
      </c>
      <c r="L50" s="111"/>
      <c r="M50" s="138">
        <v>13266</v>
      </c>
      <c r="N50" s="196">
        <v>1</v>
      </c>
      <c r="O50" s="214"/>
      <c r="P50" s="138">
        <v>13591</v>
      </c>
      <c r="Q50" s="196">
        <v>1</v>
      </c>
      <c r="R50" s="214"/>
      <c r="S50" s="138">
        <v>13619</v>
      </c>
      <c r="T50" s="196">
        <v>1</v>
      </c>
      <c r="U50" s="237"/>
      <c r="V50" s="138">
        <v>10526</v>
      </c>
      <c r="W50" s="196">
        <v>1</v>
      </c>
      <c r="X50" s="237"/>
      <c r="Y50" s="138">
        <v>51002</v>
      </c>
      <c r="Z50" s="196">
        <v>1</v>
      </c>
      <c r="AA50" s="41"/>
      <c r="AB50" s="41"/>
      <c r="AC50" s="219"/>
      <c r="AD50" s="219"/>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3.5" thickTop="1" x14ac:dyDescent="0.2">
      <c r="A51" s="41"/>
      <c r="C51" s="51" t="s">
        <v>91</v>
      </c>
      <c r="D51" s="114">
        <v>0.4</v>
      </c>
      <c r="E51" s="202"/>
      <c r="F51" s="201"/>
      <c r="G51" s="114">
        <v>0.4</v>
      </c>
      <c r="H51" s="202"/>
      <c r="I51" s="201"/>
      <c r="J51" s="114">
        <v>0.4</v>
      </c>
      <c r="K51" s="202"/>
      <c r="L51" s="110"/>
      <c r="M51" s="114">
        <v>0.4</v>
      </c>
      <c r="N51" s="202"/>
      <c r="O51" s="201"/>
      <c r="P51" s="114">
        <v>0.4</v>
      </c>
      <c r="Q51" s="202"/>
      <c r="R51" s="201"/>
      <c r="S51" s="114">
        <v>0.4</v>
      </c>
      <c r="T51" s="202"/>
      <c r="U51" s="237"/>
      <c r="V51" s="114">
        <v>0.4</v>
      </c>
      <c r="W51" s="202"/>
      <c r="X51" s="237"/>
      <c r="Y51" s="114">
        <v>0.4</v>
      </c>
      <c r="Z51" s="202"/>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x14ac:dyDescent="0.2">
      <c r="A52" s="41"/>
      <c r="C52" s="45"/>
      <c r="D52" s="189"/>
      <c r="E52" s="189"/>
      <c r="F52" s="189"/>
      <c r="G52" s="189"/>
      <c r="H52" s="189"/>
      <c r="I52" s="189"/>
      <c r="J52" s="189"/>
      <c r="K52" s="189"/>
      <c r="L52" s="109"/>
      <c r="M52" s="189"/>
      <c r="N52" s="189"/>
      <c r="O52" s="189"/>
      <c r="P52" s="189"/>
      <c r="Q52" s="189"/>
      <c r="R52" s="189"/>
      <c r="S52" s="189"/>
      <c r="T52" s="189"/>
      <c r="U52" s="142"/>
      <c r="V52" s="189"/>
      <c r="W52" s="189"/>
      <c r="X52" s="142"/>
      <c r="Y52" s="189"/>
      <c r="Z52" s="189"/>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25.5" x14ac:dyDescent="0.2">
      <c r="A53" s="41"/>
      <c r="C53" s="51" t="s">
        <v>92</v>
      </c>
      <c r="D53" s="118">
        <v>380</v>
      </c>
      <c r="E53" s="118"/>
      <c r="F53" s="118"/>
      <c r="G53" s="118">
        <v>378</v>
      </c>
      <c r="H53" s="118"/>
      <c r="I53" s="118"/>
      <c r="J53" s="118">
        <v>379</v>
      </c>
      <c r="K53" s="118"/>
      <c r="L53" s="115"/>
      <c r="M53" s="118">
        <v>373</v>
      </c>
      <c r="N53" s="118"/>
      <c r="O53" s="118"/>
      <c r="P53" s="118">
        <v>362</v>
      </c>
      <c r="Q53" s="118"/>
      <c r="R53" s="118"/>
      <c r="S53" s="118">
        <v>363</v>
      </c>
      <c r="T53" s="118"/>
      <c r="U53" s="237"/>
      <c r="V53" s="118">
        <v>366</v>
      </c>
      <c r="W53" s="118"/>
      <c r="X53" s="237"/>
      <c r="Y53" s="118">
        <v>365</v>
      </c>
      <c r="Z53" s="118"/>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x14ac:dyDescent="0.2">
      <c r="A54" s="41"/>
      <c r="B54" s="41"/>
      <c r="C54" s="41"/>
      <c r="D54" s="41"/>
      <c r="E54" s="41"/>
      <c r="F54" s="233"/>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6.5" customHeight="1" x14ac:dyDescent="0.2">
      <c r="A55" s="41"/>
      <c r="B55" s="469" t="s">
        <v>93</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
      <c r="A56" s="41"/>
      <c r="B56" s="469" t="s">
        <v>94</v>
      </c>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4.1" customHeight="1" x14ac:dyDescent="0.2">
      <c r="A57" s="41"/>
      <c r="B57" s="41"/>
      <c r="C57" s="41"/>
      <c r="D57" s="41"/>
      <c r="E57" s="41"/>
      <c r="F57" s="233"/>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sheetData>
  <mergeCells count="14">
    <mergeCell ref="B56:Z56"/>
    <mergeCell ref="B55:Z55"/>
    <mergeCell ref="B2:Z2"/>
    <mergeCell ref="B3:Z3"/>
    <mergeCell ref="P7:Q7"/>
    <mergeCell ref="Y7:Z7"/>
    <mergeCell ref="V7:W7"/>
    <mergeCell ref="S7:T7"/>
    <mergeCell ref="M6:Z6"/>
    <mergeCell ref="M7:N7"/>
    <mergeCell ref="J7:K7"/>
    <mergeCell ref="G7:H7"/>
    <mergeCell ref="D7:E7"/>
    <mergeCell ref="D6:K6"/>
  </mergeCells>
  <printOptions horizontalCentered="1"/>
  <pageMargins left="0.25" right="0.25" top="0.75" bottom="0.75" header="0.3" footer="0.3"/>
  <pageSetup scale="64"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21.5703125" customWidth="1"/>
    <col min="4" max="4" width="11.42578125" customWidth="1"/>
    <col min="5" max="5" width="11.140625" customWidth="1"/>
    <col min="6" max="6" width="1.5703125" customWidth="1"/>
    <col min="7" max="7" width="11.42578125" customWidth="1"/>
    <col min="8" max="8" width="11.140625" customWidth="1"/>
    <col min="9" max="9" width="1.5703125" customWidth="1"/>
    <col min="10" max="10" width="11.42578125" customWidth="1"/>
    <col min="11" max="11" width="11.140625" customWidth="1"/>
    <col min="12" max="12" width="1.5703125" customWidth="1"/>
    <col min="13" max="13" width="11.42578125" customWidth="1"/>
    <col min="14" max="14" width="11.140625" customWidth="1"/>
    <col min="15" max="15" width="1.5703125" customWidth="1"/>
    <col min="16" max="16" width="11.42578125" customWidth="1"/>
    <col min="17" max="17" width="11.140625" customWidth="1"/>
    <col min="18" max="18" width="1.5703125" customWidth="1"/>
    <col min="19" max="19" width="11.42578125" customWidth="1"/>
    <col min="20" max="20" width="11.140625" customWidth="1"/>
    <col min="21" max="21" width="1.5703125" customWidth="1"/>
    <col min="22" max="22" width="11.5703125" customWidth="1"/>
    <col min="23" max="23" width="1.42578125" customWidth="1"/>
    <col min="24" max="24" width="9.5703125" customWidth="1"/>
    <col min="25" max="25" width="8.42578125" customWidth="1"/>
    <col min="26" max="26" width="1.42578125" customWidth="1"/>
    <col min="27" max="27" width="9.5703125" customWidth="1"/>
    <col min="28" max="28" width="8.42578125" customWidth="1"/>
    <col min="29" max="29" width="2.5703125" customWidth="1"/>
    <col min="30" max="30" width="9.5703125" customWidth="1"/>
    <col min="31" max="31" width="8.42578125" customWidth="1"/>
    <col min="32" max="32" width="1.42578125" customWidth="1"/>
    <col min="33" max="33" width="11.42578125" customWidth="1"/>
    <col min="34" max="34" width="8.42578125" customWidth="1"/>
    <col min="35" max="35" width="1.42578125" customWidth="1"/>
    <col min="36" max="36" width="9.5703125" customWidth="1"/>
    <col min="37" max="37" width="8.42578125" customWidth="1"/>
    <col min="38" max="38" width="1.42578125" customWidth="1"/>
    <col min="39" max="39" width="9.5703125" customWidth="1"/>
    <col min="40" max="40" width="8.42578125" customWidth="1"/>
    <col min="41" max="41" width="9.42578125" customWidth="1"/>
    <col min="42" max="42" width="17.5703125" customWidth="1"/>
    <col min="43" max="51" width="9.42578125" customWidth="1"/>
  </cols>
  <sheetData>
    <row r="1" spans="1:51"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row>
    <row r="2" spans="1:51" ht="15" customHeight="1" x14ac:dyDescent="0.2">
      <c r="A2" s="90"/>
      <c r="B2" s="476" t="s">
        <v>248</v>
      </c>
      <c r="C2" s="476"/>
      <c r="D2" s="476"/>
      <c r="E2" s="476"/>
      <c r="F2" s="476"/>
      <c r="G2" s="476"/>
      <c r="H2" s="476"/>
      <c r="I2" s="476"/>
      <c r="J2" s="476"/>
      <c r="K2" s="476"/>
      <c r="L2" s="476"/>
      <c r="M2" s="476"/>
      <c r="N2" s="476"/>
      <c r="O2" s="476"/>
      <c r="P2" s="476"/>
      <c r="Q2" s="476"/>
      <c r="R2" s="476"/>
      <c r="S2" s="476"/>
      <c r="T2" s="476"/>
      <c r="U2" s="7"/>
      <c r="V2" s="7"/>
      <c r="W2" s="7"/>
      <c r="X2" s="7"/>
      <c r="Y2" s="7"/>
      <c r="Z2" s="7"/>
      <c r="AA2" s="7"/>
      <c r="AB2" s="7"/>
      <c r="AC2" s="7"/>
      <c r="AD2" s="7"/>
      <c r="AE2" s="7"/>
      <c r="AF2" s="7"/>
      <c r="AG2" s="7"/>
      <c r="AH2" s="7"/>
      <c r="AI2" s="7"/>
      <c r="AJ2" s="7"/>
      <c r="AK2" s="7"/>
      <c r="AL2" s="7"/>
      <c r="AM2" s="7"/>
      <c r="AN2" s="7"/>
      <c r="AO2" s="17"/>
      <c r="AP2" s="17"/>
      <c r="AQ2" s="17"/>
      <c r="AR2" s="17"/>
      <c r="AS2" s="17"/>
      <c r="AT2" s="17"/>
      <c r="AU2" s="17"/>
      <c r="AV2" s="17"/>
      <c r="AW2" s="17"/>
      <c r="AX2" s="17"/>
      <c r="AY2" s="17"/>
    </row>
    <row r="3" spans="1:51" x14ac:dyDescent="0.2">
      <c r="A3" s="90"/>
      <c r="B3" s="477" t="s">
        <v>205</v>
      </c>
      <c r="C3" s="477"/>
      <c r="D3" s="477"/>
      <c r="E3" s="477"/>
      <c r="F3" s="477"/>
      <c r="G3" s="477"/>
      <c r="H3" s="477"/>
      <c r="I3" s="477"/>
      <c r="J3" s="477"/>
      <c r="K3" s="477"/>
      <c r="L3" s="477"/>
      <c r="M3" s="477"/>
      <c r="N3" s="477"/>
      <c r="O3" s="477"/>
      <c r="P3" s="477"/>
      <c r="Q3" s="477"/>
      <c r="R3" s="477"/>
      <c r="S3" s="477"/>
      <c r="T3" s="477"/>
      <c r="U3" s="46"/>
      <c r="V3" s="46"/>
      <c r="W3" s="46"/>
      <c r="X3" s="46"/>
      <c r="Y3" s="46"/>
      <c r="Z3" s="46"/>
      <c r="AA3" s="46"/>
      <c r="AB3" s="46"/>
      <c r="AC3" s="46"/>
      <c r="AD3" s="46"/>
      <c r="AE3" s="46"/>
      <c r="AF3" s="46"/>
      <c r="AG3" s="46"/>
      <c r="AH3" s="46"/>
      <c r="AI3" s="46"/>
      <c r="AJ3" s="46"/>
      <c r="AK3" s="46"/>
      <c r="AL3" s="46"/>
      <c r="AM3" s="46"/>
      <c r="AN3" s="46"/>
      <c r="AO3" s="17"/>
      <c r="AP3" s="17"/>
      <c r="AQ3" s="17"/>
      <c r="AR3" s="17"/>
      <c r="AS3" s="17"/>
      <c r="AT3" s="17"/>
      <c r="AU3" s="17"/>
      <c r="AV3" s="17"/>
      <c r="AW3" s="17"/>
      <c r="AX3" s="17"/>
      <c r="AY3" s="17"/>
    </row>
    <row r="4" spans="1:51" x14ac:dyDescent="0.2">
      <c r="A4" s="90"/>
      <c r="B4" s="477" t="s">
        <v>57</v>
      </c>
      <c r="C4" s="477"/>
      <c r="D4" s="477"/>
      <c r="E4" s="477"/>
      <c r="F4" s="477"/>
      <c r="G4" s="477"/>
      <c r="H4" s="477"/>
      <c r="I4" s="477"/>
      <c r="J4" s="477"/>
      <c r="K4" s="477"/>
      <c r="L4" s="477"/>
      <c r="M4" s="477"/>
      <c r="N4" s="477"/>
      <c r="O4" s="477"/>
      <c r="P4" s="477"/>
      <c r="Q4" s="477"/>
      <c r="R4" s="477"/>
      <c r="S4" s="477"/>
      <c r="T4" s="477"/>
      <c r="U4" s="46"/>
      <c r="V4" s="46"/>
      <c r="W4" s="46"/>
      <c r="X4" s="46"/>
      <c r="Y4" s="46"/>
      <c r="Z4" s="46"/>
      <c r="AA4" s="46"/>
      <c r="AB4" s="46"/>
      <c r="AC4" s="46"/>
      <c r="AD4" s="46"/>
      <c r="AE4" s="46"/>
      <c r="AF4" s="46"/>
      <c r="AG4" s="46"/>
      <c r="AH4" s="46"/>
      <c r="AI4" s="46"/>
      <c r="AJ4" s="46"/>
      <c r="AK4" s="46"/>
      <c r="AL4" s="46"/>
      <c r="AM4" s="46"/>
      <c r="AN4" s="46"/>
      <c r="AO4" s="17"/>
      <c r="AP4" s="17"/>
      <c r="AQ4" s="17"/>
      <c r="AR4" s="17"/>
      <c r="AS4" s="17"/>
      <c r="AT4" s="17"/>
      <c r="AU4" s="17"/>
      <c r="AV4" s="17"/>
      <c r="AW4" s="17"/>
      <c r="AX4" s="17"/>
      <c r="AY4" s="17"/>
    </row>
    <row r="5" spans="1:51" x14ac:dyDescent="0.2">
      <c r="A5" s="90"/>
      <c r="B5" s="179"/>
      <c r="C5" s="179"/>
      <c r="D5" s="179"/>
      <c r="E5" s="179"/>
      <c r="F5" s="179"/>
      <c r="G5" s="90"/>
      <c r="H5" s="90"/>
      <c r="I5" s="90"/>
      <c r="J5" s="90"/>
      <c r="K5" s="90"/>
      <c r="L5" s="90"/>
      <c r="M5" s="90"/>
      <c r="N5" s="90"/>
      <c r="O5" s="90"/>
      <c r="P5" s="90"/>
      <c r="Q5" s="90"/>
      <c r="R5" s="90"/>
      <c r="S5" s="90"/>
      <c r="T5" s="90"/>
      <c r="U5" s="16"/>
      <c r="V5" s="16"/>
      <c r="W5" s="16"/>
      <c r="X5" s="16"/>
      <c r="Y5" s="16"/>
      <c r="Z5" s="16"/>
      <c r="AA5" s="16"/>
      <c r="AB5" s="16"/>
      <c r="AC5" s="16"/>
      <c r="AD5" s="16"/>
      <c r="AE5" s="16"/>
      <c r="AF5" s="16"/>
      <c r="AG5" s="16"/>
      <c r="AH5" s="16"/>
      <c r="AI5" s="16"/>
      <c r="AJ5" s="16"/>
      <c r="AK5" s="16"/>
      <c r="AL5" s="16"/>
      <c r="AM5" s="16"/>
      <c r="AN5" s="16"/>
      <c r="AO5" s="17"/>
      <c r="AP5" s="17"/>
      <c r="AQ5" s="17"/>
      <c r="AR5" s="17"/>
      <c r="AS5" s="17"/>
      <c r="AT5" s="17"/>
      <c r="AU5" s="17"/>
      <c r="AV5" s="17"/>
      <c r="AW5" s="17"/>
      <c r="AX5" s="17"/>
      <c r="AY5" s="17"/>
    </row>
    <row r="6" spans="1:51" ht="13.5" thickBot="1" x14ac:dyDescent="0.25">
      <c r="A6" s="90"/>
      <c r="B6" s="222"/>
      <c r="C6" s="222"/>
      <c r="D6" s="478">
        <v>2025</v>
      </c>
      <c r="E6" s="478"/>
      <c r="F6" s="478"/>
      <c r="G6" s="478"/>
      <c r="H6" s="478"/>
      <c r="I6" s="347"/>
      <c r="J6" s="478">
        <v>2024</v>
      </c>
      <c r="K6" s="478"/>
      <c r="L6" s="478"/>
      <c r="M6" s="478"/>
      <c r="N6" s="478"/>
      <c r="O6" s="478"/>
      <c r="P6" s="478"/>
      <c r="Q6" s="478"/>
      <c r="R6" s="478"/>
      <c r="S6" s="478"/>
      <c r="T6" s="478"/>
      <c r="U6" s="7"/>
      <c r="V6" s="7"/>
      <c r="W6" s="7"/>
      <c r="X6" s="7"/>
      <c r="Y6" s="7"/>
      <c r="Z6" s="7"/>
      <c r="AA6" s="7"/>
      <c r="AB6" s="7"/>
      <c r="AC6" s="7"/>
      <c r="AD6" s="7"/>
      <c r="AE6" s="7"/>
      <c r="AF6" s="7"/>
      <c r="AG6" s="7"/>
      <c r="AH6" s="7"/>
      <c r="AI6" s="7"/>
      <c r="AJ6" s="7"/>
      <c r="AK6" s="7"/>
      <c r="AL6" s="7"/>
      <c r="AM6" s="7"/>
      <c r="AN6" s="7"/>
      <c r="AO6" s="17"/>
      <c r="AP6" s="17"/>
      <c r="AQ6" s="17"/>
      <c r="AR6" s="17"/>
      <c r="AS6" s="17"/>
      <c r="AT6" s="17"/>
      <c r="AU6" s="17"/>
      <c r="AV6" s="17"/>
      <c r="AW6" s="17"/>
      <c r="AX6" s="17"/>
      <c r="AY6" s="17"/>
    </row>
    <row r="7" spans="1:51" x14ac:dyDescent="0.2">
      <c r="D7" s="475" t="s">
        <v>6</v>
      </c>
      <c r="E7" s="475"/>
      <c r="F7" s="222"/>
      <c r="G7" s="475" t="s">
        <v>2</v>
      </c>
      <c r="H7" s="475"/>
      <c r="I7" s="222"/>
      <c r="J7" s="475" t="s">
        <v>4</v>
      </c>
      <c r="K7" s="475"/>
      <c r="L7" s="222"/>
      <c r="M7" s="475" t="s">
        <v>5</v>
      </c>
      <c r="N7" s="475"/>
      <c r="O7" s="222"/>
      <c r="P7" s="475" t="s">
        <v>6</v>
      </c>
      <c r="Q7" s="475"/>
      <c r="S7" s="475" t="s">
        <v>2</v>
      </c>
      <c r="T7" s="475"/>
      <c r="U7" s="48"/>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ht="13.35" customHeight="1" x14ac:dyDescent="0.2">
      <c r="B8" s="326" t="s">
        <v>247</v>
      </c>
      <c r="C8" s="244"/>
      <c r="D8" s="247" t="s">
        <v>95</v>
      </c>
      <c r="E8" s="248" t="s">
        <v>96</v>
      </c>
      <c r="F8" s="222"/>
      <c r="G8" s="247" t="s">
        <v>95</v>
      </c>
      <c r="H8" s="248" t="s">
        <v>96</v>
      </c>
      <c r="I8" s="222"/>
      <c r="J8" s="247" t="s">
        <v>95</v>
      </c>
      <c r="K8" s="248" t="s">
        <v>96</v>
      </c>
      <c r="L8" s="222"/>
      <c r="M8" s="247" t="s">
        <v>95</v>
      </c>
      <c r="N8" s="248" t="s">
        <v>96</v>
      </c>
      <c r="O8" s="222"/>
      <c r="P8" s="247" t="s">
        <v>95</v>
      </c>
      <c r="Q8" s="248" t="s">
        <v>96</v>
      </c>
      <c r="R8" s="244"/>
      <c r="S8" s="247" t="s">
        <v>95</v>
      </c>
      <c r="T8" s="248" t="s">
        <v>96</v>
      </c>
      <c r="U8" s="48"/>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x14ac:dyDescent="0.2">
      <c r="B9" s="326"/>
      <c r="C9" s="179" t="s">
        <v>58</v>
      </c>
      <c r="D9" s="418"/>
      <c r="E9" s="418"/>
      <c r="F9" s="222"/>
      <c r="G9" s="252"/>
      <c r="H9" s="251"/>
      <c r="I9" s="222"/>
      <c r="J9" s="252"/>
      <c r="K9" s="251"/>
      <c r="L9" s="222"/>
      <c r="M9" s="252"/>
      <c r="N9" s="251"/>
      <c r="O9" s="222"/>
      <c r="P9" s="252"/>
      <c r="Q9" s="251"/>
      <c r="R9" s="179"/>
      <c r="S9" s="252"/>
      <c r="T9" s="251"/>
      <c r="U9" s="48"/>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x14ac:dyDescent="0.2">
      <c r="B10" s="192"/>
      <c r="C10" s="225" t="s">
        <v>59</v>
      </c>
      <c r="D10" s="120">
        <v>269754</v>
      </c>
      <c r="E10" s="97">
        <v>1</v>
      </c>
      <c r="F10" s="97"/>
      <c r="G10" s="120">
        <v>268366</v>
      </c>
      <c r="H10" s="97">
        <v>1</v>
      </c>
      <c r="I10" s="97"/>
      <c r="J10" s="120">
        <v>268825</v>
      </c>
      <c r="K10" s="97">
        <v>1</v>
      </c>
      <c r="L10" s="97"/>
      <c r="M10" s="120">
        <v>268003</v>
      </c>
      <c r="N10" s="97">
        <v>1</v>
      </c>
      <c r="O10" s="97"/>
      <c r="P10" s="120">
        <v>266060</v>
      </c>
      <c r="Q10" s="97">
        <v>1</v>
      </c>
      <c r="R10" s="225"/>
      <c r="S10" s="120">
        <v>263645</v>
      </c>
      <c r="T10" s="97">
        <v>1</v>
      </c>
      <c r="U10" s="17"/>
      <c r="V10" s="4"/>
      <c r="W10" s="4"/>
      <c r="X10" s="139"/>
      <c r="Y10" s="139"/>
      <c r="Z10" s="139"/>
      <c r="AA10" s="139"/>
      <c r="AB10" s="139"/>
      <c r="AC10" s="139"/>
      <c r="AD10" s="139"/>
      <c r="AE10" s="139"/>
      <c r="AF10" s="139"/>
      <c r="AG10" s="139"/>
      <c r="AH10" s="139"/>
      <c r="AI10" s="139"/>
      <c r="AJ10" s="139"/>
      <c r="AK10" s="139"/>
      <c r="AL10" s="139"/>
      <c r="AM10" s="139"/>
      <c r="AN10" s="139"/>
      <c r="AO10" s="139"/>
      <c r="AP10" s="139"/>
      <c r="AQ10" s="4"/>
      <c r="AR10" s="4"/>
      <c r="AS10" s="4"/>
      <c r="AT10" s="4"/>
      <c r="AU10" s="4"/>
      <c r="AV10" s="4"/>
      <c r="AW10" s="4"/>
      <c r="AX10" s="4"/>
      <c r="AY10" s="4"/>
    </row>
    <row r="11" spans="1:51" x14ac:dyDescent="0.2">
      <c r="B11" s="192"/>
      <c r="C11" s="225" t="s">
        <v>60</v>
      </c>
      <c r="D11" s="121">
        <v>355</v>
      </c>
      <c r="E11" s="97">
        <v>0</v>
      </c>
      <c r="F11" s="97"/>
      <c r="G11" s="121">
        <v>367</v>
      </c>
      <c r="H11" s="97">
        <v>0</v>
      </c>
      <c r="I11" s="97"/>
      <c r="J11" s="121">
        <v>379</v>
      </c>
      <c r="K11" s="97">
        <v>0</v>
      </c>
      <c r="L11" s="97"/>
      <c r="M11" s="121">
        <v>394</v>
      </c>
      <c r="N11" s="97">
        <v>0</v>
      </c>
      <c r="O11" s="97"/>
      <c r="P11" s="121">
        <v>408</v>
      </c>
      <c r="Q11" s="97">
        <v>0</v>
      </c>
      <c r="R11" s="225"/>
      <c r="S11" s="121">
        <v>422</v>
      </c>
      <c r="T11" s="97">
        <v>0</v>
      </c>
      <c r="U11" s="17"/>
      <c r="V11" s="4"/>
      <c r="W11" s="4"/>
      <c r="X11" s="139"/>
      <c r="Y11" s="139"/>
      <c r="Z11" s="139"/>
      <c r="AA11" s="139"/>
      <c r="AB11" s="139"/>
      <c r="AC11" s="139"/>
      <c r="AD11" s="139"/>
      <c r="AE11" s="139"/>
      <c r="AF11" s="139"/>
      <c r="AG11" s="139"/>
      <c r="AH11" s="139"/>
      <c r="AI11" s="139"/>
      <c r="AJ11" s="139"/>
      <c r="AK11" s="139"/>
      <c r="AL11" s="139"/>
      <c r="AM11" s="139"/>
      <c r="AN11" s="139"/>
      <c r="AO11" s="139"/>
      <c r="AP11" s="139"/>
      <c r="AQ11" s="4"/>
      <c r="AR11" s="4"/>
      <c r="AS11" s="4"/>
      <c r="AT11" s="4"/>
      <c r="AU11" s="4"/>
      <c r="AV11" s="4"/>
      <c r="AW11" s="4"/>
      <c r="AX11" s="4"/>
      <c r="AY11" s="4"/>
    </row>
    <row r="12" spans="1:51" ht="13.5" thickBot="1" x14ac:dyDescent="0.25">
      <c r="B12" s="192"/>
      <c r="C12" s="244" t="s">
        <v>61</v>
      </c>
      <c r="D12" s="350">
        <v>270109</v>
      </c>
      <c r="E12" s="351">
        <v>1</v>
      </c>
      <c r="F12" s="254"/>
      <c r="G12" s="350">
        <v>268733</v>
      </c>
      <c r="H12" s="351">
        <v>1</v>
      </c>
      <c r="I12" s="254"/>
      <c r="J12" s="350">
        <v>269204</v>
      </c>
      <c r="K12" s="351">
        <v>1</v>
      </c>
      <c r="L12" s="254"/>
      <c r="M12" s="350">
        <v>268397</v>
      </c>
      <c r="N12" s="351">
        <v>1</v>
      </c>
      <c r="O12" s="254"/>
      <c r="P12" s="350">
        <v>266468</v>
      </c>
      <c r="Q12" s="351">
        <v>1</v>
      </c>
      <c r="R12" s="244"/>
      <c r="S12" s="350">
        <v>264067</v>
      </c>
      <c r="T12" s="351">
        <v>1</v>
      </c>
      <c r="U12" s="17"/>
      <c r="V12" s="4"/>
      <c r="W12" s="4"/>
      <c r="X12" s="139"/>
      <c r="Y12" s="139"/>
      <c r="Z12" s="139"/>
      <c r="AA12" s="139"/>
      <c r="AB12" s="139"/>
      <c r="AC12" s="139"/>
      <c r="AD12" s="139"/>
      <c r="AE12" s="139"/>
      <c r="AF12" s="139"/>
      <c r="AG12" s="139"/>
      <c r="AH12" s="139"/>
      <c r="AI12" s="139"/>
      <c r="AJ12" s="139"/>
      <c r="AK12" s="139"/>
      <c r="AL12" s="139"/>
      <c r="AM12" s="139"/>
      <c r="AN12" s="139"/>
      <c r="AO12" s="139"/>
      <c r="AP12" s="139"/>
      <c r="AQ12" s="4"/>
      <c r="AR12" s="4"/>
      <c r="AS12" s="4"/>
      <c r="AT12" s="4"/>
      <c r="AU12" s="4"/>
      <c r="AV12" s="4"/>
      <c r="AW12" s="4"/>
      <c r="AX12" s="4"/>
      <c r="AY12" s="4"/>
    </row>
    <row r="13" spans="1:51" ht="19.350000000000001" customHeight="1" thickTop="1" x14ac:dyDescent="0.2">
      <c r="B13" s="326" t="s">
        <v>243</v>
      </c>
      <c r="C13" s="179"/>
      <c r="D13" s="216"/>
      <c r="E13" s="254"/>
      <c r="F13" s="254"/>
      <c r="G13" s="216"/>
      <c r="H13" s="254"/>
      <c r="I13" s="254"/>
      <c r="J13" s="216"/>
      <c r="K13" s="254"/>
      <c r="L13" s="254"/>
      <c r="M13" s="216"/>
      <c r="N13" s="254"/>
      <c r="O13" s="254"/>
      <c r="P13" s="216"/>
      <c r="Q13" s="254"/>
      <c r="R13" s="179"/>
      <c r="S13" s="216"/>
      <c r="T13" s="254"/>
      <c r="U13" s="17"/>
      <c r="V13" s="4"/>
      <c r="W13" s="4"/>
      <c r="X13" s="139"/>
      <c r="Y13" s="139"/>
      <c r="Z13" s="139"/>
      <c r="AA13" s="139"/>
      <c r="AB13" s="139"/>
      <c r="AC13" s="139"/>
      <c r="AD13" s="139"/>
      <c r="AE13" s="139"/>
      <c r="AF13" s="139"/>
      <c r="AG13" s="139"/>
      <c r="AH13" s="139"/>
      <c r="AI13" s="139"/>
      <c r="AJ13" s="139"/>
      <c r="AK13" s="139"/>
      <c r="AL13" s="139"/>
      <c r="AM13" s="139"/>
      <c r="AN13" s="139"/>
      <c r="AO13" s="139"/>
      <c r="AP13" s="139"/>
      <c r="AQ13" s="4"/>
      <c r="AR13" s="4"/>
      <c r="AS13" s="4"/>
      <c r="AT13" s="4"/>
      <c r="AU13" s="4"/>
      <c r="AV13" s="4"/>
      <c r="AW13" s="4"/>
      <c r="AX13" s="4"/>
      <c r="AY13" s="4"/>
    </row>
    <row r="14" spans="1:51" x14ac:dyDescent="0.2">
      <c r="A14" s="179"/>
      <c r="C14" s="179" t="s">
        <v>62</v>
      </c>
      <c r="D14" s="256"/>
      <c r="E14" s="255"/>
      <c r="F14" s="255"/>
      <c r="G14" s="256"/>
      <c r="H14" s="255"/>
      <c r="I14" s="255"/>
      <c r="J14" s="256"/>
      <c r="K14" s="255"/>
      <c r="L14" s="255"/>
      <c r="M14" s="256"/>
      <c r="N14" s="255"/>
      <c r="O14" s="255"/>
      <c r="P14" s="256"/>
      <c r="Q14" s="255"/>
      <c r="R14" s="179"/>
      <c r="S14" s="256"/>
      <c r="T14" s="255"/>
      <c r="U14" s="48"/>
      <c r="V14" s="4"/>
      <c r="W14" s="4"/>
      <c r="X14" s="139"/>
      <c r="Y14" s="139"/>
      <c r="Z14" s="139"/>
      <c r="AA14" s="139"/>
      <c r="AB14" s="139"/>
      <c r="AC14" s="139"/>
      <c r="AD14" s="139"/>
      <c r="AE14" s="139"/>
      <c r="AF14" s="139"/>
      <c r="AG14" s="139"/>
      <c r="AH14" s="139"/>
      <c r="AI14" s="139"/>
      <c r="AJ14" s="139"/>
      <c r="AK14" s="139"/>
      <c r="AL14" s="139"/>
      <c r="AM14" s="139"/>
      <c r="AN14" s="139"/>
      <c r="AO14" s="139"/>
      <c r="AP14" s="139"/>
      <c r="AQ14" s="4"/>
      <c r="AR14" s="4"/>
      <c r="AS14" s="4"/>
      <c r="AT14" s="4"/>
      <c r="AU14" s="4"/>
      <c r="AV14" s="4"/>
      <c r="AW14" s="4"/>
      <c r="AX14" s="4"/>
      <c r="AY14" s="4"/>
    </row>
    <row r="15" spans="1:51" x14ac:dyDescent="0.2">
      <c r="A15" s="90"/>
      <c r="C15" s="225" t="s">
        <v>63</v>
      </c>
      <c r="D15" s="120">
        <v>246701</v>
      </c>
      <c r="E15" s="97">
        <v>0.91</v>
      </c>
      <c r="F15" s="97"/>
      <c r="G15" s="120">
        <v>244409</v>
      </c>
      <c r="H15" s="97">
        <v>0.91</v>
      </c>
      <c r="I15" s="97"/>
      <c r="J15" s="120">
        <v>243730</v>
      </c>
      <c r="K15" s="97">
        <v>0.91</v>
      </c>
      <c r="L15" s="97"/>
      <c r="M15" s="120">
        <v>242514</v>
      </c>
      <c r="N15" s="97">
        <v>0.9</v>
      </c>
      <c r="O15" s="97"/>
      <c r="P15" s="120">
        <v>238699</v>
      </c>
      <c r="Q15" s="97">
        <v>0.9</v>
      </c>
      <c r="R15" s="225"/>
      <c r="S15" s="120">
        <v>234211</v>
      </c>
      <c r="T15" s="97">
        <v>0.89</v>
      </c>
      <c r="U15" s="17"/>
      <c r="V15" s="4"/>
      <c r="W15" s="4"/>
      <c r="X15" s="139"/>
      <c r="Y15" s="139"/>
      <c r="Z15" s="139"/>
      <c r="AA15" s="139"/>
      <c r="AB15" s="139"/>
      <c r="AC15" s="139"/>
      <c r="AD15" s="139"/>
      <c r="AE15" s="139"/>
      <c r="AF15" s="139"/>
      <c r="AG15" s="139"/>
      <c r="AH15" s="139"/>
      <c r="AI15" s="139"/>
      <c r="AJ15" s="139"/>
      <c r="AK15" s="139"/>
      <c r="AL15" s="139"/>
      <c r="AM15" s="139"/>
      <c r="AN15" s="139"/>
      <c r="AO15" s="139"/>
      <c r="AP15" s="139"/>
      <c r="AQ15" s="4"/>
      <c r="AR15" s="4"/>
      <c r="AS15" s="4"/>
      <c r="AT15" s="4"/>
      <c r="AU15" s="4"/>
      <c r="AV15" s="4"/>
      <c r="AW15" s="4"/>
      <c r="AX15" s="4"/>
      <c r="AY15" s="4"/>
    </row>
    <row r="16" spans="1:51" x14ac:dyDescent="0.2">
      <c r="A16" s="90"/>
      <c r="C16" s="225" t="s">
        <v>64</v>
      </c>
      <c r="D16" s="122">
        <v>23053</v>
      </c>
      <c r="E16" s="160">
        <v>0.09</v>
      </c>
      <c r="F16" s="97"/>
      <c r="G16" s="122">
        <v>23957</v>
      </c>
      <c r="H16" s="160">
        <v>0.09</v>
      </c>
      <c r="I16" s="97"/>
      <c r="J16" s="122">
        <v>25095</v>
      </c>
      <c r="K16" s="160">
        <v>0.09</v>
      </c>
      <c r="L16" s="97"/>
      <c r="M16" s="122">
        <v>25489</v>
      </c>
      <c r="N16" s="160">
        <v>0.1</v>
      </c>
      <c r="O16" s="97"/>
      <c r="P16" s="122">
        <v>27361</v>
      </c>
      <c r="Q16" s="160">
        <v>0.1</v>
      </c>
      <c r="R16" s="225"/>
      <c r="S16" s="122">
        <v>29434</v>
      </c>
      <c r="T16" s="160">
        <v>0.11</v>
      </c>
      <c r="U16" s="17"/>
      <c r="V16" s="4"/>
      <c r="W16" s="4"/>
      <c r="X16" s="139"/>
      <c r="Y16" s="139"/>
      <c r="Z16" s="139"/>
      <c r="AA16" s="139"/>
      <c r="AB16" s="139"/>
      <c r="AC16" s="139"/>
      <c r="AD16" s="139"/>
      <c r="AE16" s="139"/>
      <c r="AF16" s="139"/>
      <c r="AG16" s="139"/>
      <c r="AH16" s="139"/>
      <c r="AI16" s="139"/>
      <c r="AJ16" s="139"/>
      <c r="AK16" s="139"/>
      <c r="AL16" s="139"/>
      <c r="AM16" s="139"/>
      <c r="AN16" s="139"/>
      <c r="AO16" s="139"/>
      <c r="AP16" s="139"/>
      <c r="AQ16" s="4"/>
      <c r="AR16" s="4"/>
      <c r="AS16" s="4"/>
      <c r="AT16" s="4"/>
      <c r="AU16" s="4"/>
      <c r="AV16" s="4"/>
      <c r="AW16" s="4"/>
      <c r="AX16" s="4"/>
      <c r="AY16" s="4"/>
    </row>
    <row r="17" spans="1:51" ht="13.5" thickBot="1" x14ac:dyDescent="0.25">
      <c r="A17" s="90"/>
      <c r="C17" s="244" t="s">
        <v>65</v>
      </c>
      <c r="D17" s="140">
        <v>269754</v>
      </c>
      <c r="E17" s="257">
        <v>1</v>
      </c>
      <c r="F17" s="254"/>
      <c r="G17" s="140">
        <v>268366</v>
      </c>
      <c r="H17" s="257">
        <v>1</v>
      </c>
      <c r="I17" s="254"/>
      <c r="J17" s="140">
        <v>268825</v>
      </c>
      <c r="K17" s="257">
        <v>1</v>
      </c>
      <c r="L17" s="254"/>
      <c r="M17" s="140">
        <v>268003</v>
      </c>
      <c r="N17" s="257">
        <v>1</v>
      </c>
      <c r="O17" s="254"/>
      <c r="P17" s="140">
        <v>266060</v>
      </c>
      <c r="Q17" s="257">
        <v>1</v>
      </c>
      <c r="R17" s="244"/>
      <c r="S17" s="140">
        <v>263645</v>
      </c>
      <c r="T17" s="257">
        <v>1</v>
      </c>
      <c r="U17" s="17"/>
      <c r="V17" s="4"/>
      <c r="W17" s="4"/>
      <c r="X17" s="139"/>
      <c r="Y17" s="139"/>
      <c r="Z17" s="139"/>
      <c r="AA17" s="139"/>
      <c r="AB17" s="139"/>
      <c r="AC17" s="139"/>
      <c r="AD17" s="139"/>
      <c r="AE17" s="139"/>
      <c r="AF17" s="139"/>
      <c r="AG17" s="139"/>
      <c r="AH17" s="139"/>
      <c r="AI17" s="139"/>
      <c r="AJ17" s="139"/>
      <c r="AK17" s="139"/>
      <c r="AL17" s="139"/>
      <c r="AM17" s="139"/>
      <c r="AN17" s="139"/>
      <c r="AO17" s="139"/>
      <c r="AP17" s="139"/>
      <c r="AQ17" s="4"/>
      <c r="AR17" s="4"/>
      <c r="AS17" s="4"/>
      <c r="AT17" s="4"/>
      <c r="AU17" s="4"/>
      <c r="AV17" s="4"/>
      <c r="AW17" s="4"/>
      <c r="AX17" s="4"/>
      <c r="AY17" s="4"/>
    </row>
    <row r="18" spans="1:51" ht="13.5" thickTop="1" x14ac:dyDescent="0.2">
      <c r="A18" s="90"/>
      <c r="C18" s="244"/>
      <c r="D18" s="258"/>
      <c r="E18" s="259"/>
      <c r="F18" s="260"/>
      <c r="G18" s="258"/>
      <c r="H18" s="259"/>
      <c r="I18" s="260"/>
      <c r="J18" s="258"/>
      <c r="K18" s="259"/>
      <c r="L18" s="260"/>
      <c r="M18" s="258"/>
      <c r="N18" s="259"/>
      <c r="O18" s="260"/>
      <c r="P18" s="258"/>
      <c r="Q18" s="259"/>
      <c r="R18" s="244"/>
      <c r="S18" s="258"/>
      <c r="T18" s="259"/>
      <c r="U18" s="38"/>
      <c r="V18" s="4"/>
      <c r="W18" s="4"/>
      <c r="X18" s="139"/>
      <c r="Y18" s="139"/>
      <c r="Z18" s="139"/>
      <c r="AA18" s="139"/>
      <c r="AB18" s="139"/>
      <c r="AC18" s="139"/>
      <c r="AD18" s="139"/>
      <c r="AE18" s="139"/>
      <c r="AF18" s="139"/>
      <c r="AG18" s="139"/>
      <c r="AH18" s="139"/>
      <c r="AI18" s="139"/>
      <c r="AJ18" s="139"/>
      <c r="AK18" s="139"/>
      <c r="AL18" s="139"/>
      <c r="AM18" s="139"/>
      <c r="AN18" s="139"/>
      <c r="AO18" s="139"/>
      <c r="AP18" s="139"/>
      <c r="AQ18" s="4"/>
      <c r="AR18" s="4"/>
      <c r="AS18" s="4"/>
      <c r="AT18" s="4"/>
      <c r="AU18" s="4"/>
      <c r="AV18" s="4"/>
      <c r="AW18" s="4"/>
      <c r="AX18" s="4"/>
      <c r="AY18" s="4"/>
    </row>
    <row r="19" spans="1:51" x14ac:dyDescent="0.2">
      <c r="A19" s="179"/>
      <c r="C19" s="179" t="s">
        <v>66</v>
      </c>
      <c r="D19" s="262"/>
      <c r="E19" s="263"/>
      <c r="F19" s="263"/>
      <c r="G19" s="262"/>
      <c r="H19" s="263"/>
      <c r="I19" s="263"/>
      <c r="J19" s="262"/>
      <c r="K19" s="263"/>
      <c r="L19" s="263"/>
      <c r="M19" s="262"/>
      <c r="N19" s="263"/>
      <c r="O19" s="263"/>
      <c r="P19" s="262"/>
      <c r="Q19" s="263"/>
      <c r="R19" s="179"/>
      <c r="S19" s="262"/>
      <c r="T19" s="263"/>
      <c r="U19" s="52"/>
      <c r="V19" s="4"/>
      <c r="W19" s="4"/>
      <c r="X19" s="139"/>
      <c r="Y19" s="139"/>
      <c r="Z19" s="139"/>
      <c r="AA19" s="139"/>
      <c r="AB19" s="139"/>
      <c r="AC19" s="139"/>
      <c r="AD19" s="139"/>
      <c r="AE19" s="139"/>
      <c r="AF19" s="139"/>
      <c r="AG19" s="139"/>
      <c r="AH19" s="139"/>
      <c r="AI19" s="139"/>
      <c r="AJ19" s="139"/>
      <c r="AK19" s="139"/>
      <c r="AL19" s="139"/>
      <c r="AM19" s="139"/>
      <c r="AN19" s="139"/>
      <c r="AO19" s="139"/>
      <c r="AP19" s="139"/>
      <c r="AQ19" s="4"/>
      <c r="AR19" s="4"/>
      <c r="AS19" s="4"/>
      <c r="AT19" s="4"/>
      <c r="AU19" s="4"/>
      <c r="AV19" s="4"/>
      <c r="AW19" s="4"/>
      <c r="AX19" s="4"/>
      <c r="AY19" s="4"/>
    </row>
    <row r="20" spans="1:51" x14ac:dyDescent="0.2">
      <c r="A20" s="90"/>
      <c r="C20" s="225" t="s">
        <v>67</v>
      </c>
      <c r="D20" s="120">
        <v>243382</v>
      </c>
      <c r="E20" s="97">
        <v>0.9</v>
      </c>
      <c r="F20" s="97"/>
      <c r="G20" s="120">
        <v>241572</v>
      </c>
      <c r="H20" s="97">
        <v>0.9</v>
      </c>
      <c r="I20" s="97"/>
      <c r="J20" s="120">
        <v>241785</v>
      </c>
      <c r="K20" s="97">
        <v>0.9</v>
      </c>
      <c r="L20" s="97"/>
      <c r="M20" s="120">
        <v>240369</v>
      </c>
      <c r="N20" s="97">
        <v>0.89</v>
      </c>
      <c r="O20" s="97"/>
      <c r="P20" s="120">
        <v>237721</v>
      </c>
      <c r="Q20" s="97">
        <v>0.89</v>
      </c>
      <c r="R20" s="225"/>
      <c r="S20" s="120">
        <v>234747</v>
      </c>
      <c r="T20" s="97">
        <v>0.89</v>
      </c>
      <c r="U20" s="17"/>
      <c r="V20" s="4"/>
      <c r="W20" s="4"/>
      <c r="X20" s="139"/>
      <c r="Y20" s="139"/>
      <c r="Z20" s="139"/>
      <c r="AA20" s="139"/>
      <c r="AB20" s="139"/>
      <c r="AC20" s="139"/>
      <c r="AD20" s="139"/>
      <c r="AE20" s="139"/>
      <c r="AF20" s="139"/>
      <c r="AG20" s="139"/>
      <c r="AH20" s="139"/>
      <c r="AI20" s="139"/>
      <c r="AJ20" s="139"/>
      <c r="AK20" s="139"/>
      <c r="AL20" s="139"/>
      <c r="AM20" s="139"/>
      <c r="AN20" s="139"/>
      <c r="AO20" s="139"/>
      <c r="AP20" s="139"/>
      <c r="AQ20" s="4"/>
      <c r="AR20" s="4"/>
      <c r="AS20" s="4"/>
      <c r="AT20" s="4"/>
      <c r="AU20" s="4"/>
      <c r="AV20" s="4"/>
      <c r="AW20" s="4"/>
      <c r="AX20" s="4"/>
      <c r="AY20" s="4"/>
    </row>
    <row r="21" spans="1:51" x14ac:dyDescent="0.2">
      <c r="A21" s="90"/>
      <c r="C21" s="225" t="s">
        <v>68</v>
      </c>
      <c r="D21" s="121">
        <v>24749</v>
      </c>
      <c r="E21" s="97">
        <v>0.09</v>
      </c>
      <c r="F21" s="97"/>
      <c r="G21" s="121">
        <v>25108</v>
      </c>
      <c r="H21" s="97">
        <v>0.09</v>
      </c>
      <c r="I21" s="97"/>
      <c r="J21" s="121">
        <v>25301</v>
      </c>
      <c r="K21" s="97">
        <v>0.09</v>
      </c>
      <c r="L21" s="97"/>
      <c r="M21" s="121">
        <v>25844</v>
      </c>
      <c r="N21" s="97">
        <v>0.1</v>
      </c>
      <c r="O21" s="97"/>
      <c r="P21" s="121">
        <v>26495</v>
      </c>
      <c r="Q21" s="97">
        <v>0.1</v>
      </c>
      <c r="R21" s="225"/>
      <c r="S21" s="121">
        <v>27013</v>
      </c>
      <c r="T21" s="97">
        <v>0.1</v>
      </c>
      <c r="U21" s="17"/>
      <c r="V21" s="4"/>
      <c r="W21" s="4"/>
      <c r="X21" s="139"/>
      <c r="Y21" s="139"/>
      <c r="Z21" s="139"/>
      <c r="AA21" s="139"/>
      <c r="AB21" s="139"/>
      <c r="AC21" s="139"/>
      <c r="AD21" s="139"/>
      <c r="AE21" s="139"/>
      <c r="AF21" s="139"/>
      <c r="AG21" s="139"/>
      <c r="AH21" s="139"/>
      <c r="AI21" s="139"/>
      <c r="AJ21" s="139"/>
      <c r="AK21" s="139"/>
      <c r="AL21" s="139"/>
      <c r="AM21" s="139"/>
      <c r="AN21" s="139"/>
      <c r="AO21" s="139"/>
      <c r="AP21" s="139"/>
      <c r="AQ21" s="4"/>
      <c r="AR21" s="4"/>
      <c r="AS21" s="4"/>
      <c r="AT21" s="4"/>
      <c r="AU21" s="4"/>
      <c r="AV21" s="4"/>
      <c r="AW21" s="4"/>
      <c r="AX21" s="4"/>
      <c r="AY21" s="4"/>
    </row>
    <row r="22" spans="1:51" ht="14.85" customHeight="1" x14ac:dyDescent="0.2">
      <c r="A22" s="90"/>
      <c r="C22" s="225" t="s">
        <v>249</v>
      </c>
      <c r="D22" s="122">
        <v>1623</v>
      </c>
      <c r="E22" s="160">
        <v>0.01</v>
      </c>
      <c r="F22" s="97"/>
      <c r="G22" s="122">
        <v>1686</v>
      </c>
      <c r="H22" s="160">
        <v>0.01</v>
      </c>
      <c r="I22" s="97"/>
      <c r="J22" s="122">
        <v>1739</v>
      </c>
      <c r="K22" s="160">
        <v>0.01</v>
      </c>
      <c r="L22" s="97"/>
      <c r="M22" s="122">
        <v>1790</v>
      </c>
      <c r="N22" s="160">
        <v>0.01</v>
      </c>
      <c r="O22" s="97"/>
      <c r="P22" s="122">
        <v>1844</v>
      </c>
      <c r="Q22" s="160">
        <v>0.01</v>
      </c>
      <c r="R22" s="225"/>
      <c r="S22" s="122">
        <v>1885</v>
      </c>
      <c r="T22" s="160">
        <v>0.01</v>
      </c>
      <c r="U22" s="17"/>
      <c r="V22" s="4"/>
      <c r="W22" s="4"/>
      <c r="X22" s="139"/>
      <c r="Y22" s="139"/>
      <c r="Z22" s="139"/>
      <c r="AA22" s="139"/>
      <c r="AB22" s="139"/>
      <c r="AC22" s="139"/>
      <c r="AD22" s="139"/>
      <c r="AE22" s="139"/>
      <c r="AF22" s="139"/>
      <c r="AG22" s="139"/>
      <c r="AH22" s="139"/>
      <c r="AI22" s="139"/>
      <c r="AJ22" s="139"/>
      <c r="AK22" s="139"/>
      <c r="AL22" s="139"/>
      <c r="AM22" s="139"/>
      <c r="AN22" s="139"/>
      <c r="AO22" s="139"/>
      <c r="AP22" s="139"/>
      <c r="AQ22" s="4"/>
      <c r="AR22" s="4"/>
      <c r="AS22" s="4"/>
      <c r="AT22" s="4"/>
      <c r="AU22" s="4"/>
      <c r="AV22" s="4"/>
      <c r="AW22" s="4"/>
      <c r="AX22" s="4"/>
      <c r="AY22" s="4"/>
    </row>
    <row r="23" spans="1:51" ht="13.5" thickBot="1" x14ac:dyDescent="0.25">
      <c r="A23" s="90"/>
      <c r="C23" s="244" t="s">
        <v>65</v>
      </c>
      <c r="D23" s="138">
        <v>269754</v>
      </c>
      <c r="E23" s="257">
        <v>1</v>
      </c>
      <c r="F23" s="254"/>
      <c r="G23" s="138">
        <v>268366</v>
      </c>
      <c r="H23" s="257">
        <v>1</v>
      </c>
      <c r="I23" s="254"/>
      <c r="J23" s="138">
        <v>268825</v>
      </c>
      <c r="K23" s="257">
        <v>1</v>
      </c>
      <c r="L23" s="254"/>
      <c r="M23" s="138">
        <v>268003</v>
      </c>
      <c r="N23" s="257">
        <v>1</v>
      </c>
      <c r="O23" s="254"/>
      <c r="P23" s="138">
        <v>266060</v>
      </c>
      <c r="Q23" s="257">
        <v>1</v>
      </c>
      <c r="R23" s="244"/>
      <c r="S23" s="138">
        <v>263645</v>
      </c>
      <c r="T23" s="257">
        <v>1</v>
      </c>
      <c r="U23" s="17"/>
      <c r="V23" s="4"/>
      <c r="W23" s="4"/>
      <c r="X23" s="139"/>
      <c r="Y23" s="139"/>
      <c r="Z23" s="139"/>
      <c r="AA23" s="139"/>
      <c r="AB23" s="139"/>
      <c r="AC23" s="139"/>
      <c r="AD23" s="139"/>
      <c r="AE23" s="139"/>
      <c r="AF23" s="139"/>
      <c r="AG23" s="139"/>
      <c r="AH23" s="139"/>
      <c r="AI23" s="139"/>
      <c r="AJ23" s="139"/>
      <c r="AK23" s="139"/>
      <c r="AL23" s="139"/>
      <c r="AM23" s="139"/>
      <c r="AN23" s="139"/>
      <c r="AO23" s="139"/>
      <c r="AP23" s="139"/>
      <c r="AQ23" s="4"/>
      <c r="AR23" s="4"/>
      <c r="AS23" s="4"/>
      <c r="AT23" s="4"/>
      <c r="AU23" s="4"/>
      <c r="AV23" s="4"/>
      <c r="AW23" s="4"/>
      <c r="AX23" s="4"/>
      <c r="AY23" s="4"/>
    </row>
    <row r="24" spans="1:51" ht="13.5" thickTop="1" x14ac:dyDescent="0.2">
      <c r="A24" s="90"/>
      <c r="C24" s="244"/>
      <c r="D24" s="265"/>
      <c r="E24" s="182"/>
      <c r="F24" s="91"/>
      <c r="G24" s="265"/>
      <c r="H24" s="182"/>
      <c r="I24" s="91"/>
      <c r="J24" s="265"/>
      <c r="K24" s="182"/>
      <c r="L24" s="91"/>
      <c r="M24" s="265"/>
      <c r="N24" s="182"/>
      <c r="O24" s="91"/>
      <c r="P24" s="265"/>
      <c r="Q24" s="182"/>
      <c r="R24" s="244"/>
      <c r="S24" s="265"/>
      <c r="T24" s="182"/>
      <c r="U24" s="17"/>
      <c r="V24" s="4"/>
      <c r="W24" s="4"/>
      <c r="X24" s="139"/>
      <c r="Y24" s="139"/>
      <c r="Z24" s="139"/>
      <c r="AA24" s="139"/>
      <c r="AB24" s="139"/>
      <c r="AC24" s="139"/>
      <c r="AD24" s="139"/>
      <c r="AE24" s="139"/>
      <c r="AF24" s="139"/>
      <c r="AG24" s="139"/>
      <c r="AH24" s="139"/>
      <c r="AI24" s="139"/>
      <c r="AJ24" s="139"/>
      <c r="AK24" s="139"/>
      <c r="AL24" s="139"/>
      <c r="AM24" s="139"/>
      <c r="AN24" s="139"/>
      <c r="AO24" s="139"/>
      <c r="AP24" s="139"/>
      <c r="AQ24" s="4"/>
      <c r="AR24" s="4"/>
      <c r="AS24" s="4"/>
      <c r="AT24" s="4"/>
      <c r="AU24" s="4"/>
      <c r="AV24" s="4"/>
      <c r="AW24" s="4"/>
      <c r="AX24" s="4"/>
      <c r="AY24" s="4"/>
    </row>
    <row r="25" spans="1:51" x14ac:dyDescent="0.2">
      <c r="A25" s="90"/>
      <c r="C25" s="244" t="s">
        <v>97</v>
      </c>
      <c r="D25" s="267"/>
      <c r="E25" s="91"/>
      <c r="F25" s="91"/>
      <c r="G25" s="267"/>
      <c r="H25" s="91"/>
      <c r="I25" s="91"/>
      <c r="J25" s="267"/>
      <c r="K25" s="91"/>
      <c r="L25" s="91"/>
      <c r="M25" s="267"/>
      <c r="N25" s="91"/>
      <c r="O25" s="91"/>
      <c r="P25" s="267"/>
      <c r="Q25" s="91"/>
      <c r="R25" s="244"/>
      <c r="S25" s="267"/>
      <c r="T25" s="91"/>
      <c r="U25" s="17"/>
      <c r="V25" s="4"/>
      <c r="W25" s="4"/>
      <c r="X25" s="139"/>
      <c r="Y25" s="139"/>
      <c r="Z25" s="139"/>
      <c r="AA25" s="139"/>
      <c r="AB25" s="139"/>
      <c r="AC25" s="139"/>
      <c r="AD25" s="139"/>
      <c r="AE25" s="139"/>
      <c r="AF25" s="139"/>
      <c r="AG25" s="139"/>
      <c r="AH25" s="139"/>
      <c r="AI25" s="139"/>
      <c r="AJ25" s="139"/>
      <c r="AK25" s="139"/>
      <c r="AL25" s="139"/>
      <c r="AM25" s="139"/>
      <c r="AN25" s="139"/>
      <c r="AO25" s="139"/>
      <c r="AP25" s="139"/>
      <c r="AQ25" s="4"/>
      <c r="AR25" s="4"/>
      <c r="AS25" s="4"/>
      <c r="AT25" s="4"/>
      <c r="AU25" s="4"/>
      <c r="AV25" s="4"/>
      <c r="AW25" s="4"/>
      <c r="AX25" s="4"/>
      <c r="AY25" s="4"/>
    </row>
    <row r="26" spans="1:51" x14ac:dyDescent="0.2">
      <c r="A26" s="90"/>
      <c r="C26" s="225" t="s">
        <v>98</v>
      </c>
      <c r="D26" s="120">
        <v>4535</v>
      </c>
      <c r="E26" s="97">
        <v>0.02</v>
      </c>
      <c r="F26" s="97"/>
      <c r="G26" s="120">
        <v>4706</v>
      </c>
      <c r="H26" s="97">
        <v>0.02</v>
      </c>
      <c r="I26" s="97"/>
      <c r="J26" s="120">
        <v>4860</v>
      </c>
      <c r="K26" s="97">
        <v>0.02</v>
      </c>
      <c r="L26" s="97"/>
      <c r="M26" s="120">
        <v>5011</v>
      </c>
      <c r="N26" s="97">
        <v>0.02</v>
      </c>
      <c r="O26" s="97"/>
      <c r="P26" s="120">
        <v>5238</v>
      </c>
      <c r="Q26" s="97">
        <v>0.02</v>
      </c>
      <c r="R26" s="225"/>
      <c r="S26" s="120">
        <v>5420</v>
      </c>
      <c r="T26" s="97">
        <v>0.02</v>
      </c>
      <c r="U26" s="17"/>
      <c r="V26" s="4"/>
      <c r="W26" s="4"/>
      <c r="X26" s="139"/>
      <c r="Y26" s="139"/>
      <c r="Z26" s="139"/>
      <c r="AA26" s="139"/>
      <c r="AB26" s="139"/>
      <c r="AC26" s="139"/>
      <c r="AD26" s="139"/>
      <c r="AE26" s="139"/>
      <c r="AF26" s="139"/>
      <c r="AG26" s="139"/>
      <c r="AH26" s="139"/>
      <c r="AI26" s="139"/>
      <c r="AJ26" s="139"/>
      <c r="AK26" s="139"/>
      <c r="AL26" s="139"/>
      <c r="AM26" s="139"/>
      <c r="AN26" s="139"/>
      <c r="AO26" s="139"/>
      <c r="AP26" s="139"/>
      <c r="AQ26" s="4"/>
      <c r="AR26" s="4"/>
      <c r="AS26" s="4"/>
      <c r="AT26" s="4"/>
      <c r="AU26" s="4"/>
      <c r="AV26" s="4"/>
      <c r="AW26" s="4"/>
      <c r="AX26" s="4"/>
      <c r="AY26" s="4"/>
    </row>
    <row r="27" spans="1:51" x14ac:dyDescent="0.2">
      <c r="A27" s="90"/>
      <c r="C27" s="225" t="s">
        <v>306</v>
      </c>
      <c r="D27" s="121">
        <v>7482</v>
      </c>
      <c r="E27" s="97">
        <v>0.03</v>
      </c>
      <c r="F27" s="97"/>
      <c r="G27" s="121">
        <v>8143</v>
      </c>
      <c r="H27" s="97">
        <v>0.03</v>
      </c>
      <c r="I27" s="97"/>
      <c r="J27" s="121">
        <v>9045</v>
      </c>
      <c r="K27" s="97">
        <v>0.03</v>
      </c>
      <c r="L27" s="97"/>
      <c r="M27" s="121">
        <v>10138</v>
      </c>
      <c r="N27" s="97">
        <v>0.04</v>
      </c>
      <c r="O27" s="97"/>
      <c r="P27" s="121">
        <v>11343</v>
      </c>
      <c r="Q27" s="97">
        <v>0.04</v>
      </c>
      <c r="R27" s="225"/>
      <c r="S27" s="121">
        <v>12383</v>
      </c>
      <c r="T27" s="97">
        <v>0.05</v>
      </c>
      <c r="U27" s="17"/>
      <c r="V27" s="4"/>
      <c r="W27" s="4"/>
      <c r="X27" s="139"/>
      <c r="Y27" s="139"/>
      <c r="Z27" s="139"/>
      <c r="AA27" s="139"/>
      <c r="AB27" s="139"/>
      <c r="AC27" s="139"/>
      <c r="AD27" s="139"/>
      <c r="AE27" s="139"/>
      <c r="AF27" s="139"/>
      <c r="AG27" s="139"/>
      <c r="AH27" s="139"/>
      <c r="AI27" s="139"/>
      <c r="AJ27" s="139"/>
      <c r="AK27" s="139"/>
      <c r="AL27" s="139"/>
      <c r="AM27" s="139"/>
      <c r="AN27" s="139"/>
      <c r="AO27" s="139"/>
      <c r="AP27" s="139"/>
      <c r="AQ27" s="4"/>
      <c r="AR27" s="4"/>
      <c r="AS27" s="4"/>
      <c r="AT27" s="4"/>
      <c r="AU27" s="4"/>
      <c r="AV27" s="4"/>
      <c r="AW27" s="4"/>
      <c r="AX27" s="4"/>
      <c r="AY27" s="4"/>
    </row>
    <row r="28" spans="1:51" x14ac:dyDescent="0.2">
      <c r="A28" s="90"/>
      <c r="C28" s="352">
        <v>2018</v>
      </c>
      <c r="D28" s="121">
        <v>4362</v>
      </c>
      <c r="E28" s="97">
        <v>0.01</v>
      </c>
      <c r="F28" s="97"/>
      <c r="G28" s="121">
        <v>4584</v>
      </c>
      <c r="H28" s="97">
        <v>0.02</v>
      </c>
      <c r="I28" s="97"/>
      <c r="J28" s="121">
        <v>4790</v>
      </c>
      <c r="K28" s="97">
        <v>0.02</v>
      </c>
      <c r="L28" s="97"/>
      <c r="M28" s="121">
        <v>5037</v>
      </c>
      <c r="N28" s="97">
        <v>0.02</v>
      </c>
      <c r="O28" s="97"/>
      <c r="P28" s="121">
        <v>5300</v>
      </c>
      <c r="Q28" s="97">
        <v>0.02</v>
      </c>
      <c r="R28" s="352"/>
      <c r="S28" s="121">
        <v>5524</v>
      </c>
      <c r="T28" s="97">
        <v>0.02</v>
      </c>
      <c r="U28" s="17"/>
      <c r="V28" s="4"/>
      <c r="W28" s="4"/>
      <c r="X28" s="139"/>
      <c r="Y28" s="139"/>
      <c r="Z28" s="139"/>
      <c r="AA28" s="139"/>
      <c r="AB28" s="139"/>
      <c r="AC28" s="139"/>
      <c r="AD28" s="139"/>
      <c r="AE28" s="139"/>
      <c r="AF28" s="139"/>
      <c r="AG28" s="139"/>
      <c r="AH28" s="139"/>
      <c r="AI28" s="139"/>
      <c r="AJ28" s="139"/>
      <c r="AK28" s="139"/>
      <c r="AL28" s="139"/>
      <c r="AM28" s="139"/>
      <c r="AN28" s="139"/>
      <c r="AO28" s="139"/>
      <c r="AP28" s="139"/>
      <c r="AQ28" s="4"/>
      <c r="AR28" s="4"/>
      <c r="AS28" s="4"/>
      <c r="AT28" s="4"/>
      <c r="AU28" s="4"/>
      <c r="AV28" s="4"/>
      <c r="AW28" s="4"/>
      <c r="AX28" s="4"/>
      <c r="AY28" s="4"/>
    </row>
    <row r="29" spans="1:51" x14ac:dyDescent="0.2">
      <c r="A29" s="90"/>
      <c r="C29" s="352">
        <v>2019</v>
      </c>
      <c r="D29" s="121">
        <v>10446</v>
      </c>
      <c r="E29" s="97">
        <v>0.04</v>
      </c>
      <c r="F29" s="97"/>
      <c r="G29" s="121">
        <v>10966</v>
      </c>
      <c r="H29" s="97">
        <v>0.04</v>
      </c>
      <c r="I29" s="97"/>
      <c r="J29" s="121">
        <v>11415</v>
      </c>
      <c r="K29" s="97">
        <v>0.04</v>
      </c>
      <c r="L29" s="97"/>
      <c r="M29" s="121">
        <v>11924</v>
      </c>
      <c r="N29" s="97">
        <v>0.04</v>
      </c>
      <c r="O29" s="97"/>
      <c r="P29" s="121">
        <v>12524</v>
      </c>
      <c r="Q29" s="97">
        <v>0.05</v>
      </c>
      <c r="R29" s="352"/>
      <c r="S29" s="121">
        <v>13126</v>
      </c>
      <c r="T29" s="97">
        <v>0.05</v>
      </c>
      <c r="U29" s="17"/>
      <c r="V29" s="4"/>
      <c r="W29" s="4"/>
      <c r="X29" s="139"/>
      <c r="Y29" s="139"/>
      <c r="Z29" s="139"/>
      <c r="AA29" s="139"/>
      <c r="AB29" s="139"/>
      <c r="AC29" s="139"/>
      <c r="AD29" s="139"/>
      <c r="AE29" s="139"/>
      <c r="AF29" s="139"/>
      <c r="AG29" s="139"/>
      <c r="AH29" s="139"/>
      <c r="AI29" s="139"/>
      <c r="AJ29" s="139"/>
      <c r="AK29" s="139"/>
      <c r="AL29" s="139"/>
      <c r="AM29" s="139"/>
      <c r="AN29" s="139"/>
      <c r="AO29" s="139"/>
      <c r="AP29" s="139"/>
      <c r="AQ29" s="4"/>
      <c r="AR29" s="4"/>
      <c r="AS29" s="4"/>
      <c r="AT29" s="4"/>
      <c r="AU29" s="4"/>
      <c r="AV29" s="4"/>
      <c r="AW29" s="4"/>
      <c r="AX29" s="4"/>
      <c r="AY29" s="4"/>
    </row>
    <row r="30" spans="1:51" x14ac:dyDescent="0.2">
      <c r="A30" s="90"/>
      <c r="C30" s="352">
        <v>2020</v>
      </c>
      <c r="D30" s="121">
        <v>31497</v>
      </c>
      <c r="E30" s="97">
        <v>0.12</v>
      </c>
      <c r="F30" s="97"/>
      <c r="G30" s="121">
        <v>33268</v>
      </c>
      <c r="H30" s="97">
        <v>0.12</v>
      </c>
      <c r="I30" s="97"/>
      <c r="J30" s="121">
        <v>34940</v>
      </c>
      <c r="K30" s="97">
        <v>0.13</v>
      </c>
      <c r="L30" s="97"/>
      <c r="M30" s="121">
        <v>36958</v>
      </c>
      <c r="N30" s="97">
        <v>0.14000000000000001</v>
      </c>
      <c r="O30" s="97"/>
      <c r="P30" s="121">
        <v>39502</v>
      </c>
      <c r="Q30" s="97">
        <v>0.15</v>
      </c>
      <c r="R30" s="352"/>
      <c r="S30" s="121">
        <v>42183</v>
      </c>
      <c r="T30" s="97">
        <v>0.16</v>
      </c>
      <c r="U30" s="17"/>
      <c r="V30" s="4"/>
      <c r="W30" s="4"/>
      <c r="X30" s="139"/>
      <c r="Y30" s="139"/>
      <c r="Z30" s="139"/>
      <c r="AA30" s="139"/>
      <c r="AB30" s="139"/>
      <c r="AC30" s="139"/>
      <c r="AD30" s="139"/>
      <c r="AE30" s="139"/>
      <c r="AF30" s="139"/>
      <c r="AG30" s="139"/>
      <c r="AH30" s="139"/>
      <c r="AI30" s="139"/>
      <c r="AJ30" s="139"/>
      <c r="AK30" s="139"/>
      <c r="AL30" s="139"/>
      <c r="AM30" s="139"/>
      <c r="AN30" s="139"/>
      <c r="AO30" s="139"/>
      <c r="AP30" s="139"/>
      <c r="AQ30" s="4"/>
      <c r="AR30" s="4"/>
      <c r="AS30" s="4"/>
      <c r="AT30" s="4"/>
      <c r="AU30" s="4"/>
      <c r="AV30" s="4"/>
      <c r="AW30" s="4"/>
      <c r="AX30" s="4"/>
      <c r="AY30" s="4"/>
    </row>
    <row r="31" spans="1:51" x14ac:dyDescent="0.2">
      <c r="A31" s="90"/>
      <c r="C31" s="352">
        <v>2021</v>
      </c>
      <c r="D31" s="121">
        <v>51345</v>
      </c>
      <c r="E31" s="97">
        <v>0.19</v>
      </c>
      <c r="F31" s="97"/>
      <c r="G31" s="121">
        <v>54493</v>
      </c>
      <c r="H31" s="97">
        <v>0.2</v>
      </c>
      <c r="I31" s="97"/>
      <c r="J31" s="121">
        <v>57266</v>
      </c>
      <c r="K31" s="97">
        <v>0.21</v>
      </c>
      <c r="L31" s="97"/>
      <c r="M31" s="121">
        <v>60342</v>
      </c>
      <c r="N31" s="97">
        <v>0.22</v>
      </c>
      <c r="O31" s="97"/>
      <c r="P31" s="121">
        <v>63582</v>
      </c>
      <c r="Q31" s="97">
        <v>0.24</v>
      </c>
      <c r="R31" s="352"/>
      <c r="S31" s="121">
        <v>66971</v>
      </c>
      <c r="T31" s="97">
        <v>0.25</v>
      </c>
      <c r="U31" s="17"/>
      <c r="V31" s="4"/>
      <c r="W31" s="4"/>
      <c r="X31" s="139"/>
      <c r="Y31" s="139"/>
      <c r="Z31" s="139"/>
      <c r="AA31" s="139"/>
      <c r="AB31" s="139"/>
      <c r="AC31" s="139"/>
      <c r="AD31" s="139"/>
      <c r="AE31" s="139"/>
      <c r="AF31" s="139"/>
      <c r="AG31" s="139"/>
      <c r="AH31" s="139"/>
      <c r="AI31" s="139"/>
      <c r="AJ31" s="139"/>
      <c r="AK31" s="139"/>
      <c r="AL31" s="139"/>
      <c r="AM31" s="139"/>
      <c r="AN31" s="139"/>
      <c r="AO31" s="139"/>
      <c r="AP31" s="139"/>
      <c r="AQ31" s="4"/>
      <c r="AR31" s="4"/>
      <c r="AS31" s="4"/>
      <c r="AT31" s="4"/>
      <c r="AU31" s="4"/>
      <c r="AV31" s="4"/>
      <c r="AW31" s="4"/>
      <c r="AX31" s="4"/>
      <c r="AY31" s="4"/>
    </row>
    <row r="32" spans="1:51" x14ac:dyDescent="0.2">
      <c r="A32" s="90"/>
      <c r="C32" s="352">
        <v>2022</v>
      </c>
      <c r="D32" s="121">
        <v>49640</v>
      </c>
      <c r="E32" s="97">
        <v>0.18</v>
      </c>
      <c r="F32" s="97"/>
      <c r="G32" s="121">
        <v>51444</v>
      </c>
      <c r="H32" s="97">
        <v>0.19</v>
      </c>
      <c r="I32" s="97"/>
      <c r="J32" s="121">
        <v>53063</v>
      </c>
      <c r="K32" s="97">
        <v>0.2</v>
      </c>
      <c r="L32" s="97"/>
      <c r="M32" s="121">
        <v>54878</v>
      </c>
      <c r="N32" s="97">
        <v>0.2</v>
      </c>
      <c r="O32" s="97"/>
      <c r="P32" s="121">
        <v>56456</v>
      </c>
      <c r="Q32" s="97">
        <v>0.21</v>
      </c>
      <c r="R32" s="352"/>
      <c r="S32" s="121">
        <v>58051</v>
      </c>
      <c r="T32" s="97">
        <v>0.22</v>
      </c>
      <c r="U32" s="17"/>
      <c r="V32" s="4"/>
      <c r="W32" s="4"/>
      <c r="X32" s="139"/>
      <c r="Y32" s="139"/>
      <c r="Z32" s="139"/>
      <c r="AA32" s="139"/>
      <c r="AB32" s="139"/>
      <c r="AC32" s="139"/>
      <c r="AD32" s="139"/>
      <c r="AE32" s="139"/>
      <c r="AF32" s="139"/>
      <c r="AG32" s="139"/>
      <c r="AH32" s="139"/>
      <c r="AI32" s="139"/>
      <c r="AJ32" s="139"/>
      <c r="AK32" s="139"/>
      <c r="AL32" s="139"/>
      <c r="AM32" s="139"/>
      <c r="AN32" s="139"/>
      <c r="AO32" s="139"/>
      <c r="AP32" s="139"/>
      <c r="AQ32" s="4"/>
      <c r="AR32" s="4"/>
      <c r="AS32" s="4"/>
      <c r="AT32" s="4"/>
      <c r="AU32" s="4"/>
      <c r="AV32" s="4"/>
      <c r="AW32" s="4"/>
      <c r="AX32" s="4"/>
      <c r="AY32" s="4"/>
    </row>
    <row r="33" spans="1:51" x14ac:dyDescent="0.2">
      <c r="A33" s="90"/>
      <c r="C33" s="352">
        <v>2023</v>
      </c>
      <c r="D33" s="121">
        <v>42204</v>
      </c>
      <c r="E33" s="97">
        <v>0.16</v>
      </c>
      <c r="F33" s="97"/>
      <c r="G33" s="121">
        <v>43938</v>
      </c>
      <c r="H33" s="97">
        <v>0.16</v>
      </c>
      <c r="I33" s="97"/>
      <c r="J33" s="121">
        <v>45208</v>
      </c>
      <c r="K33" s="97">
        <v>0.17</v>
      </c>
      <c r="L33" s="97"/>
      <c r="M33" s="121">
        <v>47387</v>
      </c>
      <c r="N33" s="97">
        <v>0.18</v>
      </c>
      <c r="O33" s="97"/>
      <c r="P33" s="121">
        <v>48520</v>
      </c>
      <c r="Q33" s="97">
        <v>0.18</v>
      </c>
      <c r="R33" s="352"/>
      <c r="S33" s="121">
        <v>49556</v>
      </c>
      <c r="T33" s="97">
        <v>0.19</v>
      </c>
      <c r="U33" s="17"/>
      <c r="V33" s="4"/>
      <c r="W33" s="4"/>
      <c r="X33" s="139"/>
      <c r="Y33" s="139"/>
      <c r="Z33" s="139"/>
      <c r="AA33" s="139"/>
      <c r="AB33" s="139"/>
      <c r="AC33" s="139"/>
      <c r="AD33" s="139"/>
      <c r="AE33" s="139"/>
      <c r="AF33" s="139"/>
      <c r="AG33" s="139"/>
      <c r="AH33" s="139"/>
      <c r="AI33" s="139"/>
      <c r="AJ33" s="139"/>
      <c r="AK33" s="139"/>
      <c r="AL33" s="139"/>
      <c r="AM33" s="139"/>
      <c r="AN33" s="139"/>
      <c r="AO33" s="139"/>
      <c r="AP33" s="139"/>
      <c r="AQ33" s="4"/>
      <c r="AR33" s="4"/>
      <c r="AS33" s="4"/>
      <c r="AT33" s="4"/>
      <c r="AU33" s="4"/>
      <c r="AV33" s="4"/>
      <c r="AW33" s="4"/>
      <c r="AX33" s="4"/>
      <c r="AY33" s="4"/>
    </row>
    <row r="34" spans="1:51" x14ac:dyDescent="0.2">
      <c r="A34" s="90"/>
      <c r="C34" s="352">
        <v>2024</v>
      </c>
      <c r="D34" s="121">
        <v>45708</v>
      </c>
      <c r="E34" s="97">
        <v>0.17</v>
      </c>
      <c r="F34" s="97"/>
      <c r="G34" s="121">
        <v>47107</v>
      </c>
      <c r="H34" s="97">
        <v>0.18</v>
      </c>
      <c r="I34" s="97"/>
      <c r="J34" s="121">
        <v>48238</v>
      </c>
      <c r="K34" s="97">
        <v>0.18</v>
      </c>
      <c r="L34" s="97"/>
      <c r="M34" s="121">
        <v>36328</v>
      </c>
      <c r="N34" s="97">
        <v>0.14000000000000001</v>
      </c>
      <c r="O34" s="97"/>
      <c r="P34" s="121">
        <v>23595</v>
      </c>
      <c r="Q34" s="97">
        <v>0.09</v>
      </c>
      <c r="R34" s="352"/>
      <c r="S34" s="121">
        <v>10431</v>
      </c>
      <c r="T34" s="97">
        <v>0.04</v>
      </c>
      <c r="U34" s="17"/>
      <c r="V34" s="4"/>
      <c r="W34" s="4"/>
      <c r="X34" s="139"/>
      <c r="Y34" s="139"/>
      <c r="Z34" s="139"/>
      <c r="AA34" s="139"/>
      <c r="AB34" s="139"/>
      <c r="AC34" s="139"/>
      <c r="AD34" s="139"/>
      <c r="AE34" s="139"/>
      <c r="AF34" s="139"/>
      <c r="AG34" s="139"/>
      <c r="AH34" s="139"/>
      <c r="AI34" s="139"/>
      <c r="AJ34" s="139"/>
      <c r="AK34" s="139"/>
      <c r="AL34" s="139"/>
      <c r="AM34" s="139"/>
      <c r="AN34" s="139"/>
      <c r="AO34" s="139"/>
      <c r="AP34" s="139"/>
      <c r="AQ34" s="4"/>
      <c r="AR34" s="4"/>
      <c r="AS34" s="4"/>
      <c r="AT34" s="4"/>
      <c r="AU34" s="4"/>
      <c r="AV34" s="4"/>
      <c r="AW34" s="4"/>
      <c r="AX34" s="4"/>
      <c r="AY34" s="4"/>
    </row>
    <row r="35" spans="1:51" x14ac:dyDescent="0.2">
      <c r="A35" s="90"/>
      <c r="C35" s="352">
        <v>2025</v>
      </c>
      <c r="D35" s="122">
        <v>22535</v>
      </c>
      <c r="E35" s="160">
        <v>0.08</v>
      </c>
      <c r="F35" s="97"/>
      <c r="G35" s="122">
        <v>9717</v>
      </c>
      <c r="H35" s="160">
        <v>0.04</v>
      </c>
      <c r="I35" s="97"/>
      <c r="J35" s="122">
        <v>0</v>
      </c>
      <c r="K35" s="160">
        <v>0</v>
      </c>
      <c r="L35" s="97"/>
      <c r="M35" s="122">
        <v>0</v>
      </c>
      <c r="N35" s="160">
        <v>0</v>
      </c>
      <c r="O35" s="97"/>
      <c r="P35" s="122">
        <v>0</v>
      </c>
      <c r="Q35" s="160">
        <v>0</v>
      </c>
      <c r="R35" s="352"/>
      <c r="S35" s="122">
        <v>0</v>
      </c>
      <c r="T35" s="160">
        <v>0</v>
      </c>
      <c r="U35" s="17"/>
      <c r="V35" s="4"/>
      <c r="W35" s="4"/>
      <c r="X35" s="139"/>
      <c r="Y35" s="139"/>
      <c r="Z35" s="139"/>
      <c r="AA35" s="139"/>
      <c r="AB35" s="139"/>
      <c r="AC35" s="139"/>
      <c r="AD35" s="139"/>
      <c r="AE35" s="139"/>
      <c r="AF35" s="139"/>
      <c r="AG35" s="139"/>
      <c r="AH35" s="139"/>
      <c r="AI35" s="139"/>
      <c r="AJ35" s="139"/>
      <c r="AK35" s="139"/>
      <c r="AL35" s="139"/>
      <c r="AM35" s="139"/>
      <c r="AN35" s="139"/>
      <c r="AO35" s="139"/>
      <c r="AP35" s="139"/>
      <c r="AQ35" s="4"/>
      <c r="AR35" s="4"/>
      <c r="AS35" s="4"/>
      <c r="AT35" s="4"/>
      <c r="AU35" s="4"/>
      <c r="AV35" s="4"/>
      <c r="AW35" s="4"/>
      <c r="AX35" s="4"/>
      <c r="AY35" s="4"/>
    </row>
    <row r="36" spans="1:51" ht="13.5" thickBot="1" x14ac:dyDescent="0.25">
      <c r="A36" s="90"/>
      <c r="C36" s="244" t="s">
        <v>65</v>
      </c>
      <c r="D36" s="138">
        <v>269754</v>
      </c>
      <c r="E36" s="257">
        <v>1</v>
      </c>
      <c r="F36" s="254"/>
      <c r="G36" s="138">
        <v>268366</v>
      </c>
      <c r="H36" s="257">
        <v>1</v>
      </c>
      <c r="I36" s="254"/>
      <c r="J36" s="138">
        <v>268825</v>
      </c>
      <c r="K36" s="257">
        <v>1</v>
      </c>
      <c r="L36" s="254"/>
      <c r="M36" s="138">
        <v>268003</v>
      </c>
      <c r="N36" s="257">
        <v>1</v>
      </c>
      <c r="O36" s="254"/>
      <c r="P36" s="138">
        <v>266060</v>
      </c>
      <c r="Q36" s="257">
        <v>1</v>
      </c>
      <c r="R36" s="244"/>
      <c r="S36" s="138">
        <v>263645</v>
      </c>
      <c r="T36" s="257">
        <v>1</v>
      </c>
      <c r="U36" s="17"/>
      <c r="V36" s="4"/>
      <c r="W36" s="4"/>
      <c r="X36" s="139"/>
      <c r="Y36" s="139"/>
      <c r="Z36" s="139"/>
      <c r="AA36" s="139"/>
      <c r="AB36" s="139"/>
      <c r="AC36" s="139"/>
      <c r="AD36" s="139"/>
      <c r="AE36" s="139"/>
      <c r="AF36" s="139"/>
      <c r="AG36" s="139"/>
      <c r="AH36" s="139"/>
      <c r="AI36" s="139"/>
      <c r="AJ36" s="139"/>
      <c r="AK36" s="139"/>
      <c r="AL36" s="139"/>
      <c r="AM36" s="139"/>
      <c r="AN36" s="139"/>
      <c r="AO36" s="139"/>
      <c r="AP36" s="139"/>
      <c r="AQ36" s="4"/>
      <c r="AR36" s="4"/>
      <c r="AS36" s="4"/>
      <c r="AT36" s="4"/>
      <c r="AU36" s="4"/>
      <c r="AV36" s="4"/>
      <c r="AW36" s="4"/>
      <c r="AX36" s="4"/>
      <c r="AY36" s="4"/>
    </row>
    <row r="37" spans="1:51" ht="13.5" thickTop="1" x14ac:dyDescent="0.2">
      <c r="A37" s="90"/>
      <c r="B37" s="244"/>
      <c r="C37" s="244"/>
      <c r="D37" s="244"/>
      <c r="E37" s="244"/>
      <c r="F37" s="244"/>
      <c r="G37" s="244"/>
      <c r="H37" s="244"/>
      <c r="I37" s="244"/>
      <c r="J37" s="244"/>
      <c r="K37" s="244"/>
      <c r="L37" s="244"/>
      <c r="M37" s="244"/>
      <c r="N37" s="244"/>
      <c r="O37" s="244"/>
      <c r="P37" s="244"/>
      <c r="Q37" s="244"/>
      <c r="R37" s="244"/>
      <c r="S37" s="244"/>
      <c r="T37" s="244"/>
      <c r="U37" s="34"/>
      <c r="V37" s="17"/>
      <c r="W37" s="17"/>
      <c r="X37" s="17"/>
      <c r="Y37" s="17"/>
      <c r="Z37" s="17"/>
      <c r="AA37" s="17"/>
      <c r="AB37" s="17"/>
      <c r="AC37" s="17"/>
      <c r="AD37" s="4"/>
      <c r="AE37" s="4"/>
      <c r="AF37" s="4"/>
      <c r="AG37" s="4"/>
      <c r="AH37" s="4"/>
      <c r="AI37" s="4"/>
      <c r="AJ37" s="4"/>
      <c r="AK37" s="4"/>
      <c r="AL37" s="4"/>
      <c r="AM37" s="4"/>
      <c r="AN37" s="4"/>
      <c r="AO37" s="4"/>
      <c r="AP37" s="4"/>
      <c r="AQ37" s="4"/>
      <c r="AR37" s="4"/>
      <c r="AS37" s="4"/>
      <c r="AT37" s="4"/>
      <c r="AU37" s="4"/>
      <c r="AV37" s="4"/>
      <c r="AW37" s="4"/>
      <c r="AX37" s="4"/>
      <c r="AY37" s="4"/>
    </row>
    <row r="38" spans="1:51" s="92" customFormat="1" ht="15" customHeight="1" x14ac:dyDescent="0.2">
      <c r="A38" s="268"/>
      <c r="B38" s="474" t="s">
        <v>93</v>
      </c>
      <c r="C38" s="474"/>
      <c r="D38" s="474"/>
      <c r="E38" s="474"/>
      <c r="F38" s="474"/>
      <c r="G38" s="474"/>
      <c r="H38" s="474"/>
      <c r="I38" s="474"/>
      <c r="J38" s="474"/>
      <c r="K38" s="474"/>
      <c r="L38" s="474"/>
      <c r="M38" s="474"/>
      <c r="N38" s="474"/>
      <c r="O38" s="474"/>
      <c r="P38" s="474"/>
      <c r="Q38" s="474"/>
      <c r="R38" s="474"/>
      <c r="S38" s="474"/>
      <c r="T38" s="474"/>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row>
    <row r="39" spans="1:5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row>
    <row r="40" spans="1:5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5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sheetData>
  <mergeCells count="12">
    <mergeCell ref="B38:T38"/>
    <mergeCell ref="J7:K7"/>
    <mergeCell ref="M7:N7"/>
    <mergeCell ref="G7:H7"/>
    <mergeCell ref="B2:T2"/>
    <mergeCell ref="B3:T3"/>
    <mergeCell ref="B4:T4"/>
    <mergeCell ref="S7:T7"/>
    <mergeCell ref="J6:T6"/>
    <mergeCell ref="P7:Q7"/>
    <mergeCell ref="D7:E7"/>
    <mergeCell ref="D6:H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 Second Quarter 2025</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Y50"/>
  <sheetViews>
    <sheetView showGridLines="0" showRuler="0" zoomScaleNormal="100" zoomScaleSheetLayoutView="80" workbookViewId="0"/>
  </sheetViews>
  <sheetFormatPr defaultColWidth="13.42578125" defaultRowHeight="12.75" x14ac:dyDescent="0.2"/>
  <cols>
    <col min="1" max="1" width="4.42578125" customWidth="1"/>
    <col min="2" max="2" width="24.140625" customWidth="1"/>
    <col min="3" max="3" width="11.42578125" customWidth="1"/>
    <col min="4" max="4" width="11.140625" customWidth="1"/>
    <col min="5" max="5" width="1.5703125" customWidth="1"/>
    <col min="6" max="6" width="11.42578125" customWidth="1"/>
    <col min="7" max="7" width="11.140625" customWidth="1"/>
    <col min="8" max="8" width="1.5703125" customWidth="1"/>
    <col min="9" max="9" width="11.42578125" customWidth="1"/>
    <col min="10" max="10" width="11.140625" customWidth="1"/>
    <col min="11" max="11" width="1.5703125" customWidth="1"/>
    <col min="12" max="12" width="11.42578125" customWidth="1"/>
    <col min="13" max="13" width="11.140625" customWidth="1"/>
    <col min="14" max="14" width="1.5703125" customWidth="1"/>
    <col min="15" max="15" width="11.42578125" customWidth="1"/>
    <col min="16" max="16" width="11.140625" customWidth="1"/>
    <col min="17" max="17" width="1.5703125" customWidth="1"/>
    <col min="18" max="18" width="11.42578125" customWidth="1"/>
    <col min="19" max="19" width="11.140625" customWidth="1"/>
  </cols>
  <sheetData>
    <row r="1" spans="1:51" x14ac:dyDescent="0.2">
      <c r="A1" s="17"/>
    </row>
    <row r="2" spans="1:51" ht="15" customHeight="1" x14ac:dyDescent="0.2">
      <c r="B2" s="476" t="s">
        <v>248</v>
      </c>
      <c r="C2" s="476"/>
      <c r="D2" s="476"/>
      <c r="E2" s="476"/>
      <c r="F2" s="476"/>
      <c r="G2" s="476"/>
      <c r="H2" s="476"/>
      <c r="I2" s="476"/>
      <c r="J2" s="476"/>
      <c r="K2" s="476"/>
      <c r="L2" s="476"/>
      <c r="M2" s="476"/>
      <c r="N2" s="476"/>
      <c r="O2" s="476"/>
      <c r="P2" s="476"/>
      <c r="Q2" s="476"/>
      <c r="R2" s="476"/>
      <c r="S2" s="476"/>
      <c r="T2" s="7"/>
      <c r="U2" s="7"/>
      <c r="V2" s="7"/>
      <c r="W2" s="7"/>
      <c r="X2" s="7"/>
      <c r="Y2" s="7"/>
      <c r="Z2" s="7"/>
      <c r="AA2" s="7"/>
      <c r="AB2" s="7"/>
      <c r="AC2" s="7"/>
      <c r="AD2" s="7"/>
      <c r="AE2" s="7"/>
      <c r="AF2" s="7"/>
      <c r="AG2" s="7"/>
      <c r="AH2" s="7"/>
      <c r="AI2" s="7"/>
      <c r="AJ2" s="7"/>
      <c r="AK2" s="7"/>
      <c r="AL2" s="7"/>
      <c r="AM2" s="7"/>
      <c r="AN2" s="7"/>
      <c r="AO2" s="17"/>
      <c r="AP2" s="17"/>
      <c r="AQ2" s="17"/>
      <c r="AR2" s="17"/>
      <c r="AS2" s="17"/>
      <c r="AT2" s="17"/>
      <c r="AU2" s="17"/>
      <c r="AV2" s="17"/>
      <c r="AW2" s="17"/>
      <c r="AX2" s="17"/>
      <c r="AY2" s="17"/>
    </row>
    <row r="3" spans="1:51" x14ac:dyDescent="0.2">
      <c r="A3" s="17"/>
      <c r="B3" s="477" t="s">
        <v>205</v>
      </c>
      <c r="C3" s="477"/>
      <c r="D3" s="477"/>
      <c r="E3" s="477"/>
      <c r="F3" s="477"/>
      <c r="G3" s="477"/>
      <c r="H3" s="477"/>
      <c r="I3" s="477"/>
      <c r="J3" s="477"/>
      <c r="K3" s="477"/>
      <c r="L3" s="477"/>
      <c r="M3" s="477"/>
      <c r="N3" s="477"/>
      <c r="O3" s="477"/>
      <c r="P3" s="477"/>
      <c r="Q3" s="477"/>
      <c r="R3" s="477"/>
      <c r="S3" s="477"/>
      <c r="T3" s="46"/>
      <c r="U3" s="46"/>
      <c r="V3" s="46"/>
      <c r="W3" s="46"/>
      <c r="X3" s="46"/>
      <c r="Y3" s="46"/>
      <c r="Z3" s="46"/>
      <c r="AA3" s="46"/>
      <c r="AB3" s="46"/>
      <c r="AC3" s="46"/>
      <c r="AD3" s="46"/>
      <c r="AE3" s="46"/>
      <c r="AF3" s="46"/>
      <c r="AG3" s="46"/>
      <c r="AH3" s="46"/>
      <c r="AI3" s="46"/>
      <c r="AJ3" s="46"/>
      <c r="AK3" s="46"/>
      <c r="AL3" s="46"/>
      <c r="AM3" s="46"/>
      <c r="AN3" s="46"/>
      <c r="AO3" s="17"/>
      <c r="AP3" s="17"/>
      <c r="AQ3" s="17"/>
      <c r="AR3" s="17"/>
      <c r="AS3" s="17"/>
      <c r="AT3" s="17"/>
      <c r="AU3" s="17"/>
      <c r="AV3" s="17"/>
      <c r="AW3" s="17"/>
      <c r="AX3" s="17"/>
      <c r="AY3" s="17"/>
    </row>
    <row r="4" spans="1:51" x14ac:dyDescent="0.2">
      <c r="A4" s="17"/>
      <c r="B4" s="477" t="s">
        <v>57</v>
      </c>
      <c r="C4" s="477"/>
      <c r="D4" s="477"/>
      <c r="E4" s="477"/>
      <c r="F4" s="477"/>
      <c r="G4" s="477"/>
      <c r="H4" s="477"/>
      <c r="I4" s="477"/>
      <c r="J4" s="477"/>
      <c r="K4" s="477"/>
      <c r="L4" s="477"/>
      <c r="M4" s="477"/>
      <c r="N4" s="477"/>
      <c r="O4" s="477"/>
      <c r="P4" s="477"/>
      <c r="Q4" s="477"/>
      <c r="R4" s="477"/>
      <c r="S4" s="477"/>
      <c r="T4" s="46"/>
      <c r="U4" s="46"/>
      <c r="V4" s="46"/>
      <c r="W4" s="46"/>
      <c r="X4" s="46"/>
      <c r="Y4" s="46"/>
      <c r="Z4" s="46"/>
      <c r="AA4" s="46"/>
      <c r="AB4" s="46"/>
      <c r="AC4" s="46"/>
      <c r="AD4" s="46"/>
      <c r="AE4" s="46"/>
      <c r="AF4" s="46"/>
      <c r="AG4" s="46"/>
      <c r="AH4" s="46"/>
      <c r="AI4" s="46"/>
      <c r="AJ4" s="46"/>
      <c r="AK4" s="46"/>
      <c r="AL4" s="46"/>
      <c r="AM4" s="46"/>
      <c r="AN4" s="46"/>
      <c r="AO4" s="17"/>
      <c r="AP4" s="17"/>
      <c r="AQ4" s="17"/>
      <c r="AR4" s="17"/>
      <c r="AS4" s="17"/>
      <c r="AT4" s="17"/>
      <c r="AU4" s="17"/>
      <c r="AV4" s="17"/>
      <c r="AW4" s="17"/>
      <c r="AX4" s="17"/>
      <c r="AY4" s="17"/>
    </row>
    <row r="5" spans="1:51" x14ac:dyDescent="0.2">
      <c r="A5" s="17"/>
      <c r="B5" s="179"/>
      <c r="C5" s="179"/>
      <c r="D5" s="179"/>
      <c r="E5" s="179"/>
      <c r="F5" s="90"/>
      <c r="G5" s="90"/>
      <c r="H5" s="90"/>
      <c r="I5" s="90"/>
      <c r="J5" s="90"/>
      <c r="K5" s="90"/>
      <c r="L5" s="90"/>
      <c r="M5" s="90"/>
      <c r="N5" s="90"/>
      <c r="O5" s="90"/>
      <c r="P5" s="90"/>
      <c r="Q5" s="90"/>
      <c r="R5" s="90"/>
      <c r="S5" s="90"/>
      <c r="T5" s="16"/>
      <c r="U5" s="17"/>
      <c r="V5" s="17"/>
      <c r="W5" s="17"/>
      <c r="X5" s="17"/>
      <c r="Y5" s="17"/>
      <c r="Z5" s="17"/>
      <c r="AA5" s="17"/>
      <c r="AB5" s="17"/>
      <c r="AC5" s="17"/>
      <c r="AD5" s="17"/>
      <c r="AE5" s="17"/>
      <c r="AF5" s="4"/>
      <c r="AG5" s="4"/>
      <c r="AH5" s="4"/>
      <c r="AI5" s="4"/>
      <c r="AJ5" s="4"/>
      <c r="AK5" s="4"/>
      <c r="AL5" s="4"/>
      <c r="AM5" s="4"/>
      <c r="AN5" s="4"/>
      <c r="AO5" s="4"/>
      <c r="AP5" s="4"/>
      <c r="AQ5" s="4"/>
      <c r="AR5" s="4"/>
      <c r="AS5" s="4"/>
      <c r="AT5" s="4"/>
      <c r="AU5" s="4"/>
      <c r="AV5" s="4"/>
      <c r="AW5" s="4"/>
      <c r="AX5" s="4"/>
      <c r="AY5" s="4"/>
    </row>
    <row r="6" spans="1:51" ht="13.5" thickBot="1" x14ac:dyDescent="0.25">
      <c r="A6" s="17"/>
      <c r="B6" s="222"/>
      <c r="C6" s="478">
        <v>2025</v>
      </c>
      <c r="D6" s="478"/>
      <c r="E6" s="478"/>
      <c r="F6" s="478"/>
      <c r="G6" s="478"/>
      <c r="H6" s="222"/>
      <c r="I6" s="478">
        <v>2024</v>
      </c>
      <c r="J6" s="478"/>
      <c r="K6" s="478"/>
      <c r="L6" s="478"/>
      <c r="M6" s="478"/>
      <c r="N6" s="478"/>
      <c r="O6" s="478"/>
      <c r="P6" s="478"/>
      <c r="Q6" s="478"/>
      <c r="R6" s="478"/>
      <c r="S6" s="478"/>
      <c r="T6" s="7"/>
      <c r="U6" s="17"/>
      <c r="V6" s="17"/>
      <c r="W6" s="17"/>
      <c r="X6" s="17"/>
      <c r="Y6" s="17"/>
      <c r="Z6" s="17"/>
      <c r="AA6" s="17"/>
      <c r="AB6" s="17"/>
      <c r="AC6" s="17"/>
      <c r="AD6" s="17"/>
      <c r="AE6" s="17"/>
      <c r="AF6" s="4"/>
      <c r="AG6" s="4"/>
      <c r="AH6" s="4"/>
      <c r="AI6" s="4"/>
      <c r="AJ6" s="4"/>
      <c r="AK6" s="4"/>
      <c r="AL6" s="4"/>
      <c r="AM6" s="4"/>
      <c r="AN6" s="4"/>
      <c r="AO6" s="4"/>
      <c r="AP6" s="4"/>
      <c r="AQ6" s="4"/>
      <c r="AR6" s="4"/>
      <c r="AS6" s="4"/>
      <c r="AT6" s="4"/>
      <c r="AU6" s="4"/>
      <c r="AV6" s="4"/>
      <c r="AW6" s="4"/>
      <c r="AX6" s="4"/>
      <c r="AY6" s="4"/>
    </row>
    <row r="7" spans="1:51" x14ac:dyDescent="0.2">
      <c r="A7" s="17"/>
      <c r="B7" s="90"/>
      <c r="C7" s="479" t="s">
        <v>6</v>
      </c>
      <c r="D7" s="479"/>
      <c r="E7" s="90"/>
      <c r="F7" s="479" t="s">
        <v>2</v>
      </c>
      <c r="G7" s="479"/>
      <c r="H7" s="253"/>
      <c r="I7" s="479" t="s">
        <v>4</v>
      </c>
      <c r="J7" s="479"/>
      <c r="K7" s="222"/>
      <c r="L7" s="479" t="s">
        <v>5</v>
      </c>
      <c r="M7" s="479"/>
      <c r="N7" s="222"/>
      <c r="O7" s="479" t="s">
        <v>6</v>
      </c>
      <c r="P7" s="479"/>
      <c r="Q7" s="222"/>
      <c r="R7" s="479" t="s">
        <v>2</v>
      </c>
      <c r="S7" s="479"/>
      <c r="T7" s="48"/>
      <c r="U7" s="17"/>
      <c r="V7" s="17"/>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x14ac:dyDescent="0.2">
      <c r="A8" s="16"/>
      <c r="B8" s="179"/>
      <c r="C8" s="249" t="s">
        <v>95</v>
      </c>
      <c r="D8" s="250" t="s">
        <v>96</v>
      </c>
      <c r="E8" s="179"/>
      <c r="F8" s="249" t="s">
        <v>95</v>
      </c>
      <c r="G8" s="250" t="s">
        <v>96</v>
      </c>
      <c r="H8" s="222"/>
      <c r="I8" s="249" t="s">
        <v>95</v>
      </c>
      <c r="J8" s="250" t="s">
        <v>96</v>
      </c>
      <c r="K8" s="222"/>
      <c r="L8" s="249" t="s">
        <v>95</v>
      </c>
      <c r="M8" s="250" t="s">
        <v>96</v>
      </c>
      <c r="N8" s="222"/>
      <c r="O8" s="249" t="s">
        <v>95</v>
      </c>
      <c r="P8" s="250" t="s">
        <v>96</v>
      </c>
      <c r="Q8" s="222"/>
      <c r="R8" s="249" t="s">
        <v>95</v>
      </c>
      <c r="S8" s="250" t="s">
        <v>96</v>
      </c>
      <c r="T8" s="48"/>
      <c r="U8" s="16"/>
      <c r="V8" s="16"/>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x14ac:dyDescent="0.2">
      <c r="A9" s="17"/>
      <c r="B9" s="244" t="s">
        <v>70</v>
      </c>
      <c r="C9" s="220"/>
      <c r="D9" s="220"/>
      <c r="E9" s="244"/>
      <c r="F9" s="220"/>
      <c r="G9" s="220"/>
      <c r="H9" s="90"/>
      <c r="I9" s="220"/>
      <c r="J9" s="220"/>
      <c r="K9" s="90"/>
      <c r="L9" s="220"/>
      <c r="M9" s="220"/>
      <c r="N9" s="90"/>
      <c r="O9" s="220"/>
      <c r="P9" s="220"/>
      <c r="Q9" s="90"/>
      <c r="R9" s="220"/>
      <c r="S9" s="220"/>
      <c r="T9" s="17"/>
      <c r="U9" s="17"/>
      <c r="V9" s="17"/>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x14ac:dyDescent="0.2">
      <c r="A10" s="17"/>
      <c r="B10" s="225" t="s">
        <v>71</v>
      </c>
      <c r="C10" s="270">
        <v>117403</v>
      </c>
      <c r="D10" s="97">
        <v>0.44</v>
      </c>
      <c r="E10" s="225"/>
      <c r="F10" s="270">
        <v>115914</v>
      </c>
      <c r="G10" s="97">
        <v>0.43</v>
      </c>
      <c r="H10" s="90"/>
      <c r="I10" s="270">
        <v>115554</v>
      </c>
      <c r="J10" s="97">
        <v>0.43</v>
      </c>
      <c r="K10" s="97"/>
      <c r="L10" s="270">
        <v>114424</v>
      </c>
      <c r="M10" s="97">
        <v>0.43</v>
      </c>
      <c r="N10" s="97"/>
      <c r="O10" s="270">
        <v>113115</v>
      </c>
      <c r="P10" s="97">
        <v>0.43</v>
      </c>
      <c r="Q10" s="225"/>
      <c r="R10" s="270">
        <v>111589</v>
      </c>
      <c r="S10" s="97">
        <v>0.43</v>
      </c>
      <c r="T10" s="17"/>
      <c r="U10" s="163"/>
      <c r="V10" s="17"/>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x14ac:dyDescent="0.2">
      <c r="A11" s="17"/>
      <c r="B11" s="225" t="s">
        <v>72</v>
      </c>
      <c r="C11" s="271">
        <v>44191</v>
      </c>
      <c r="D11" s="97">
        <v>0.16</v>
      </c>
      <c r="E11" s="225"/>
      <c r="F11" s="271">
        <v>43924</v>
      </c>
      <c r="G11" s="97">
        <v>0.17</v>
      </c>
      <c r="H11" s="90"/>
      <c r="I11" s="271">
        <v>43955</v>
      </c>
      <c r="J11" s="97">
        <v>0.17</v>
      </c>
      <c r="K11" s="97"/>
      <c r="L11" s="271">
        <v>43793</v>
      </c>
      <c r="M11" s="97">
        <v>0.17</v>
      </c>
      <c r="N11" s="97"/>
      <c r="O11" s="271">
        <v>43485</v>
      </c>
      <c r="P11" s="97">
        <v>0.17</v>
      </c>
      <c r="Q11" s="225"/>
      <c r="R11" s="271">
        <v>43155</v>
      </c>
      <c r="S11" s="97">
        <v>0.17</v>
      </c>
      <c r="T11" s="17"/>
      <c r="U11" s="163"/>
      <c r="V11" s="17"/>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x14ac:dyDescent="0.2">
      <c r="A12" s="17"/>
      <c r="B12" s="225" t="s">
        <v>73</v>
      </c>
      <c r="C12" s="271">
        <v>37725</v>
      </c>
      <c r="D12" s="97">
        <v>0.14000000000000001</v>
      </c>
      <c r="E12" s="225"/>
      <c r="F12" s="271">
        <v>37643</v>
      </c>
      <c r="G12" s="97">
        <v>0.14000000000000001</v>
      </c>
      <c r="H12" s="90"/>
      <c r="I12" s="271">
        <v>37717</v>
      </c>
      <c r="J12" s="97">
        <v>0.14000000000000001</v>
      </c>
      <c r="K12" s="97"/>
      <c r="L12" s="271">
        <v>37671</v>
      </c>
      <c r="M12" s="97">
        <v>0.14000000000000001</v>
      </c>
      <c r="N12" s="97"/>
      <c r="O12" s="271">
        <v>37407</v>
      </c>
      <c r="P12" s="97">
        <v>0.14000000000000001</v>
      </c>
      <c r="Q12" s="225"/>
      <c r="R12" s="271">
        <v>37068</v>
      </c>
      <c r="S12" s="97">
        <v>0.14000000000000001</v>
      </c>
      <c r="T12" s="17"/>
      <c r="U12" s="163"/>
      <c r="V12" s="17"/>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pans="1:51" x14ac:dyDescent="0.2">
      <c r="A13" s="17"/>
      <c r="B13" s="225" t="s">
        <v>74</v>
      </c>
      <c r="C13" s="271">
        <v>29524</v>
      </c>
      <c r="D13" s="97">
        <v>0.11</v>
      </c>
      <c r="E13" s="225"/>
      <c r="F13" s="271">
        <v>29629</v>
      </c>
      <c r="G13" s="97">
        <v>0.11</v>
      </c>
      <c r="H13" s="90"/>
      <c r="I13" s="271">
        <v>29819</v>
      </c>
      <c r="J13" s="97">
        <v>0.11</v>
      </c>
      <c r="K13" s="97"/>
      <c r="L13" s="271">
        <v>29910</v>
      </c>
      <c r="M13" s="97">
        <v>0.11</v>
      </c>
      <c r="N13" s="97"/>
      <c r="O13" s="271">
        <v>29781</v>
      </c>
      <c r="P13" s="97">
        <v>0.11</v>
      </c>
      <c r="Q13" s="225"/>
      <c r="R13" s="271">
        <v>29679</v>
      </c>
      <c r="S13" s="97">
        <v>0.11</v>
      </c>
      <c r="T13" s="17"/>
      <c r="U13" s="163"/>
      <c r="V13" s="17"/>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x14ac:dyDescent="0.2">
      <c r="A14" s="17"/>
      <c r="B14" s="225" t="s">
        <v>75</v>
      </c>
      <c r="C14" s="271">
        <v>20910</v>
      </c>
      <c r="D14" s="97">
        <v>0.08</v>
      </c>
      <c r="E14" s="225"/>
      <c r="F14" s="271">
        <v>21082</v>
      </c>
      <c r="G14" s="97">
        <v>0.08</v>
      </c>
      <c r="H14" s="90"/>
      <c r="I14" s="271">
        <v>21355</v>
      </c>
      <c r="J14" s="97">
        <v>0.08</v>
      </c>
      <c r="K14" s="97"/>
      <c r="L14" s="271">
        <v>21557</v>
      </c>
      <c r="M14" s="97">
        <v>0.08</v>
      </c>
      <c r="N14" s="97"/>
      <c r="O14" s="271">
        <v>21596</v>
      </c>
      <c r="P14" s="97">
        <v>0.08</v>
      </c>
      <c r="Q14" s="225"/>
      <c r="R14" s="271">
        <v>21628</v>
      </c>
      <c r="S14" s="97">
        <v>0.08</v>
      </c>
      <c r="T14" s="17"/>
      <c r="U14" s="163"/>
      <c r="V14" s="17"/>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1:51" ht="15.6" customHeight="1" x14ac:dyDescent="0.2">
      <c r="A15" s="17"/>
      <c r="B15" s="225" t="s">
        <v>251</v>
      </c>
      <c r="C15" s="271">
        <v>11040</v>
      </c>
      <c r="D15" s="97">
        <v>0.04</v>
      </c>
      <c r="E15" s="225"/>
      <c r="F15" s="271">
        <v>11126</v>
      </c>
      <c r="G15" s="97">
        <v>0.04</v>
      </c>
      <c r="H15" s="90"/>
      <c r="I15" s="271">
        <v>11245</v>
      </c>
      <c r="J15" s="97">
        <v>0.04</v>
      </c>
      <c r="K15" s="97"/>
      <c r="L15" s="271">
        <v>11391</v>
      </c>
      <c r="M15" s="97">
        <v>0.04</v>
      </c>
      <c r="N15" s="97"/>
      <c r="O15" s="271">
        <v>11417</v>
      </c>
      <c r="P15" s="97">
        <v>0.04</v>
      </c>
      <c r="Q15" s="225"/>
      <c r="R15" s="271">
        <v>11316</v>
      </c>
      <c r="S15" s="97">
        <v>0.04</v>
      </c>
      <c r="T15" s="17"/>
      <c r="U15" s="163"/>
      <c r="V15" s="17"/>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51" x14ac:dyDescent="0.2">
      <c r="A16" s="17"/>
      <c r="B16" s="225" t="s">
        <v>77</v>
      </c>
      <c r="C16" s="271">
        <v>6018</v>
      </c>
      <c r="D16" s="97">
        <v>0.02</v>
      </c>
      <c r="E16" s="225"/>
      <c r="F16" s="271">
        <v>6068</v>
      </c>
      <c r="G16" s="97">
        <v>0.02</v>
      </c>
      <c r="H16" s="90"/>
      <c r="I16" s="271">
        <v>6147</v>
      </c>
      <c r="J16" s="97">
        <v>0.02</v>
      </c>
      <c r="K16" s="97"/>
      <c r="L16" s="271">
        <v>6179</v>
      </c>
      <c r="M16" s="97">
        <v>0.02</v>
      </c>
      <c r="N16" s="97"/>
      <c r="O16" s="271">
        <v>6167</v>
      </c>
      <c r="P16" s="97">
        <v>0.02</v>
      </c>
      <c r="Q16" s="225"/>
      <c r="R16" s="271">
        <v>6109</v>
      </c>
      <c r="S16" s="97">
        <v>0.02</v>
      </c>
      <c r="T16" s="17"/>
      <c r="U16" s="163"/>
      <c r="V16" s="17"/>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1" x14ac:dyDescent="0.2">
      <c r="A17" s="17"/>
      <c r="B17" s="225" t="s">
        <v>78</v>
      </c>
      <c r="C17" s="271">
        <v>2395</v>
      </c>
      <c r="D17" s="97">
        <v>0.01</v>
      </c>
      <c r="E17" s="225"/>
      <c r="F17" s="271">
        <v>2419</v>
      </c>
      <c r="G17" s="97">
        <v>0.01</v>
      </c>
      <c r="H17" s="90"/>
      <c r="I17" s="271">
        <v>2461</v>
      </c>
      <c r="J17" s="97">
        <v>0.01</v>
      </c>
      <c r="K17" s="97"/>
      <c r="L17" s="271">
        <v>2495</v>
      </c>
      <c r="M17" s="97">
        <v>0.01</v>
      </c>
      <c r="N17" s="97"/>
      <c r="O17" s="271">
        <v>2491</v>
      </c>
      <c r="P17" s="97">
        <v>0.01</v>
      </c>
      <c r="Q17" s="225"/>
      <c r="R17" s="271">
        <v>2488</v>
      </c>
      <c r="S17" s="97">
        <v>0.01</v>
      </c>
      <c r="T17" s="17"/>
      <c r="U17" s="163"/>
      <c r="V17" s="17"/>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pans="1:51" x14ac:dyDescent="0.2">
      <c r="A18" s="17"/>
      <c r="B18" s="225" t="s">
        <v>79</v>
      </c>
      <c r="C18" s="272">
        <v>548</v>
      </c>
      <c r="D18" s="160">
        <v>0</v>
      </c>
      <c r="E18" s="225"/>
      <c r="F18" s="272">
        <v>561</v>
      </c>
      <c r="G18" s="160">
        <v>0</v>
      </c>
      <c r="H18" s="90"/>
      <c r="I18" s="272">
        <v>572</v>
      </c>
      <c r="J18" s="160">
        <v>0</v>
      </c>
      <c r="K18" s="97"/>
      <c r="L18" s="272">
        <v>583</v>
      </c>
      <c r="M18" s="160">
        <v>0</v>
      </c>
      <c r="N18" s="97"/>
      <c r="O18" s="272">
        <v>601</v>
      </c>
      <c r="P18" s="160">
        <v>0</v>
      </c>
      <c r="Q18" s="225"/>
      <c r="R18" s="272">
        <v>613</v>
      </c>
      <c r="S18" s="160">
        <v>0</v>
      </c>
      <c r="T18" s="17"/>
      <c r="U18" s="163"/>
      <c r="V18" s="17"/>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1" ht="14.1" customHeight="1" thickBot="1" x14ac:dyDescent="0.25">
      <c r="A19" s="17"/>
      <c r="B19" s="244" t="s">
        <v>65</v>
      </c>
      <c r="C19" s="273">
        <v>269754</v>
      </c>
      <c r="D19" s="257">
        <v>1</v>
      </c>
      <c r="E19" s="244"/>
      <c r="F19" s="273">
        <v>268366</v>
      </c>
      <c r="G19" s="257">
        <v>1</v>
      </c>
      <c r="H19" s="90"/>
      <c r="I19" s="273">
        <v>268825</v>
      </c>
      <c r="J19" s="257">
        <v>1</v>
      </c>
      <c r="K19" s="254"/>
      <c r="L19" s="273">
        <v>268003</v>
      </c>
      <c r="M19" s="257">
        <v>1</v>
      </c>
      <c r="N19" s="254"/>
      <c r="O19" s="273">
        <v>266060</v>
      </c>
      <c r="P19" s="257">
        <v>1</v>
      </c>
      <c r="Q19" s="244"/>
      <c r="R19" s="273">
        <v>263645</v>
      </c>
      <c r="S19" s="257">
        <v>1</v>
      </c>
      <c r="T19" s="17"/>
      <c r="U19" s="163"/>
      <c r="V19" s="17"/>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ht="13.5" thickTop="1" x14ac:dyDescent="0.2">
      <c r="A20" s="17"/>
      <c r="B20" s="274" t="s">
        <v>80</v>
      </c>
      <c r="C20" s="275">
        <v>746</v>
      </c>
      <c r="D20" s="89"/>
      <c r="E20" s="274"/>
      <c r="F20" s="275">
        <v>745</v>
      </c>
      <c r="G20" s="89"/>
      <c r="H20" s="90"/>
      <c r="I20" s="275">
        <v>745</v>
      </c>
      <c r="J20" s="89"/>
      <c r="K20" s="90"/>
      <c r="L20" s="275">
        <v>745</v>
      </c>
      <c r="M20" s="89"/>
      <c r="N20" s="90"/>
      <c r="O20" s="275">
        <v>745</v>
      </c>
      <c r="P20" s="89"/>
      <c r="Q20" s="274"/>
      <c r="R20" s="275">
        <v>744</v>
      </c>
      <c r="S20" s="89"/>
      <c r="T20" s="17"/>
      <c r="U20" s="163"/>
      <c r="V20" s="17"/>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1:51" x14ac:dyDescent="0.2">
      <c r="A21" s="17"/>
      <c r="B21" s="244"/>
      <c r="C21" s="261"/>
      <c r="D21" s="91"/>
      <c r="E21" s="244"/>
      <c r="F21" s="261"/>
      <c r="G21" s="91"/>
      <c r="H21" s="260"/>
      <c r="I21" s="261"/>
      <c r="J21" s="91"/>
      <c r="K21" s="91"/>
      <c r="L21" s="261"/>
      <c r="M21" s="91"/>
      <c r="N21" s="91"/>
      <c r="O21" s="261"/>
      <c r="P21" s="91"/>
      <c r="Q21" s="244"/>
      <c r="R21" s="261"/>
      <c r="S21" s="91"/>
      <c r="T21" s="17"/>
      <c r="U21" s="163"/>
      <c r="V21" s="17"/>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1:51" x14ac:dyDescent="0.2">
      <c r="A22" s="17"/>
      <c r="B22" s="244" t="s">
        <v>81</v>
      </c>
      <c r="C22" s="276"/>
      <c r="D22" s="91"/>
      <c r="E22" s="244"/>
      <c r="F22" s="276"/>
      <c r="G22" s="91"/>
      <c r="H22" s="260"/>
      <c r="I22" s="276"/>
      <c r="J22" s="91"/>
      <c r="K22" s="91"/>
      <c r="L22" s="276"/>
      <c r="M22" s="91"/>
      <c r="N22" s="91"/>
      <c r="O22" s="276"/>
      <c r="P22" s="91"/>
      <c r="Q22" s="244"/>
      <c r="R22" s="276"/>
      <c r="S22" s="91"/>
      <c r="T22" s="17"/>
      <c r="U22" s="163"/>
      <c r="V22" s="17"/>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51" x14ac:dyDescent="0.2">
      <c r="A23" s="17"/>
      <c r="B23" s="225" t="s">
        <v>82</v>
      </c>
      <c r="C23" s="270">
        <v>52438</v>
      </c>
      <c r="D23" s="97">
        <v>0.2</v>
      </c>
      <c r="E23" s="225"/>
      <c r="F23" s="270">
        <v>51280</v>
      </c>
      <c r="G23" s="97">
        <v>0.19</v>
      </c>
      <c r="H23" s="90"/>
      <c r="I23" s="270">
        <v>50318</v>
      </c>
      <c r="J23" s="97">
        <v>0.18</v>
      </c>
      <c r="K23" s="97"/>
      <c r="L23" s="270">
        <v>49363</v>
      </c>
      <c r="M23" s="97">
        <v>0.18</v>
      </c>
      <c r="N23" s="97"/>
      <c r="O23" s="270">
        <v>47837</v>
      </c>
      <c r="P23" s="97">
        <v>0.18</v>
      </c>
      <c r="Q23" s="225"/>
      <c r="R23" s="270">
        <v>46259</v>
      </c>
      <c r="S23" s="97">
        <v>0.17</v>
      </c>
      <c r="T23" s="17"/>
      <c r="U23" s="163"/>
      <c r="V23" s="17"/>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51" x14ac:dyDescent="0.2">
      <c r="A24" s="17"/>
      <c r="B24" s="225" t="s">
        <v>83</v>
      </c>
      <c r="C24" s="271">
        <v>112683</v>
      </c>
      <c r="D24" s="97">
        <v>0.42</v>
      </c>
      <c r="E24" s="225"/>
      <c r="F24" s="271">
        <v>112086</v>
      </c>
      <c r="G24" s="97">
        <v>0.42</v>
      </c>
      <c r="H24" s="90"/>
      <c r="I24" s="271">
        <v>112362</v>
      </c>
      <c r="J24" s="97">
        <v>0.42</v>
      </c>
      <c r="K24" s="97"/>
      <c r="L24" s="271">
        <v>111992</v>
      </c>
      <c r="M24" s="97">
        <v>0.42</v>
      </c>
      <c r="N24" s="97"/>
      <c r="O24" s="271">
        <v>110825</v>
      </c>
      <c r="P24" s="97">
        <v>0.42</v>
      </c>
      <c r="Q24" s="225"/>
      <c r="R24" s="271">
        <v>109566</v>
      </c>
      <c r="S24" s="97">
        <v>0.42</v>
      </c>
      <c r="T24" s="17"/>
      <c r="U24" s="163"/>
      <c r="V24" s="17"/>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1" x14ac:dyDescent="0.2">
      <c r="A25" s="17"/>
      <c r="B25" s="225" t="s">
        <v>84</v>
      </c>
      <c r="C25" s="271">
        <v>79237</v>
      </c>
      <c r="D25" s="97">
        <v>0.28999999999999998</v>
      </c>
      <c r="E25" s="225"/>
      <c r="F25" s="271">
        <v>79332</v>
      </c>
      <c r="G25" s="97">
        <v>0.28999999999999998</v>
      </c>
      <c r="H25" s="90"/>
      <c r="I25" s="271">
        <v>79932</v>
      </c>
      <c r="J25" s="97">
        <v>0.3</v>
      </c>
      <c r="K25" s="97"/>
      <c r="L25" s="271">
        <v>79628</v>
      </c>
      <c r="M25" s="97">
        <v>0.3</v>
      </c>
      <c r="N25" s="97"/>
      <c r="O25" s="271">
        <v>79132</v>
      </c>
      <c r="P25" s="97">
        <v>0.3</v>
      </c>
      <c r="Q25" s="225"/>
      <c r="R25" s="271">
        <v>78214</v>
      </c>
      <c r="S25" s="97">
        <v>0.3</v>
      </c>
      <c r="T25" s="17"/>
      <c r="U25" s="163"/>
      <c r="V25" s="17"/>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spans="1:51" x14ac:dyDescent="0.2">
      <c r="A26" s="17"/>
      <c r="B26" s="225" t="s">
        <v>85</v>
      </c>
      <c r="C26" s="272">
        <v>25396</v>
      </c>
      <c r="D26" s="160">
        <v>0.09</v>
      </c>
      <c r="E26" s="225"/>
      <c r="F26" s="272">
        <v>25668</v>
      </c>
      <c r="G26" s="160">
        <v>0.1</v>
      </c>
      <c r="H26" s="90"/>
      <c r="I26" s="272">
        <v>26213</v>
      </c>
      <c r="J26" s="160">
        <v>0.1</v>
      </c>
      <c r="K26" s="97"/>
      <c r="L26" s="272">
        <v>27020</v>
      </c>
      <c r="M26" s="160">
        <v>0.1</v>
      </c>
      <c r="N26" s="97"/>
      <c r="O26" s="272">
        <v>28266</v>
      </c>
      <c r="P26" s="160">
        <v>0.1</v>
      </c>
      <c r="Q26" s="225"/>
      <c r="R26" s="272">
        <v>29606</v>
      </c>
      <c r="S26" s="160">
        <v>0.11</v>
      </c>
      <c r="T26" s="17"/>
      <c r="U26" s="163"/>
      <c r="V26" s="17"/>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1:51" ht="14.1" customHeight="1" thickBot="1" x14ac:dyDescent="0.25">
      <c r="A27" s="17"/>
      <c r="B27" s="244" t="s">
        <v>65</v>
      </c>
      <c r="C27" s="273">
        <v>269754</v>
      </c>
      <c r="D27" s="257">
        <v>1</v>
      </c>
      <c r="E27" s="244"/>
      <c r="F27" s="273">
        <v>268366</v>
      </c>
      <c r="G27" s="257">
        <v>1</v>
      </c>
      <c r="H27" s="90"/>
      <c r="I27" s="273">
        <v>268825</v>
      </c>
      <c r="J27" s="257">
        <v>1</v>
      </c>
      <c r="K27" s="254"/>
      <c r="L27" s="273">
        <v>268003</v>
      </c>
      <c r="M27" s="257">
        <v>1</v>
      </c>
      <c r="N27" s="254"/>
      <c r="O27" s="273">
        <v>266060</v>
      </c>
      <c r="P27" s="257">
        <v>1</v>
      </c>
      <c r="Q27" s="244"/>
      <c r="R27" s="273">
        <v>263645</v>
      </c>
      <c r="S27" s="257">
        <v>1</v>
      </c>
      <c r="T27" s="17"/>
      <c r="U27" s="163"/>
      <c r="V27" s="17"/>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spans="1:51" ht="13.5" thickTop="1" x14ac:dyDescent="0.2">
      <c r="A28" s="17"/>
      <c r="B28" s="274" t="s">
        <v>86</v>
      </c>
      <c r="C28" s="277">
        <v>0.93</v>
      </c>
      <c r="D28" s="278"/>
      <c r="E28" s="274"/>
      <c r="F28" s="277">
        <v>0.93</v>
      </c>
      <c r="G28" s="278"/>
      <c r="H28" s="279"/>
      <c r="I28" s="277">
        <v>0.93</v>
      </c>
      <c r="J28" s="278"/>
      <c r="K28" s="279"/>
      <c r="L28" s="277">
        <v>0.93</v>
      </c>
      <c r="M28" s="278"/>
      <c r="N28" s="279"/>
      <c r="O28" s="277">
        <v>0.93</v>
      </c>
      <c r="P28" s="278"/>
      <c r="Q28" s="274"/>
      <c r="R28" s="277">
        <v>0.93</v>
      </c>
      <c r="S28" s="278"/>
      <c r="T28" s="17"/>
      <c r="U28" s="163"/>
      <c r="V28" s="17"/>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1:51" x14ac:dyDescent="0.2">
      <c r="A29" s="17"/>
      <c r="B29" s="244"/>
      <c r="C29" s="266"/>
      <c r="D29" s="91"/>
      <c r="E29" s="244"/>
      <c r="F29" s="266"/>
      <c r="G29" s="91"/>
      <c r="H29" s="255"/>
      <c r="I29" s="266"/>
      <c r="J29" s="91"/>
      <c r="K29" s="91"/>
      <c r="L29" s="266"/>
      <c r="M29" s="91"/>
      <c r="N29" s="91"/>
      <c r="O29" s="266"/>
      <c r="P29" s="91"/>
      <c r="Q29" s="244"/>
      <c r="R29" s="266"/>
      <c r="S29" s="91"/>
      <c r="T29" s="17"/>
      <c r="U29" s="163"/>
      <c r="V29" s="17"/>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1:51" x14ac:dyDescent="0.2">
      <c r="A30" s="17"/>
      <c r="B30" s="244" t="s">
        <v>87</v>
      </c>
      <c r="C30" s="280"/>
      <c r="D30" s="91"/>
      <c r="E30" s="244"/>
      <c r="F30" s="280"/>
      <c r="G30" s="91"/>
      <c r="H30" s="255"/>
      <c r="I30" s="280"/>
      <c r="J30" s="91"/>
      <c r="K30" s="91"/>
      <c r="L30" s="280"/>
      <c r="M30" s="91"/>
      <c r="N30" s="91"/>
      <c r="O30" s="280"/>
      <c r="P30" s="91"/>
      <c r="Q30" s="244"/>
      <c r="R30" s="280"/>
      <c r="S30" s="91"/>
      <c r="T30" s="17"/>
      <c r="U30" s="163"/>
      <c r="V30" s="17"/>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spans="1:51" x14ac:dyDescent="0.2">
      <c r="A31" s="17"/>
      <c r="B31" s="225" t="s">
        <v>88</v>
      </c>
      <c r="C31" s="270">
        <v>62216</v>
      </c>
      <c r="D31" s="97">
        <v>0.23</v>
      </c>
      <c r="E31" s="225"/>
      <c r="F31" s="270">
        <v>60714</v>
      </c>
      <c r="G31" s="97">
        <v>0.23</v>
      </c>
      <c r="H31" s="90"/>
      <c r="I31" s="270">
        <v>59864</v>
      </c>
      <c r="J31" s="97">
        <v>0.22</v>
      </c>
      <c r="K31" s="97"/>
      <c r="L31" s="270">
        <v>58718</v>
      </c>
      <c r="M31" s="97">
        <v>0.22</v>
      </c>
      <c r="N31" s="97"/>
      <c r="O31" s="270">
        <v>57044</v>
      </c>
      <c r="P31" s="97">
        <v>0.21</v>
      </c>
      <c r="Q31" s="225"/>
      <c r="R31" s="270">
        <v>54943</v>
      </c>
      <c r="S31" s="97">
        <v>0.21</v>
      </c>
      <c r="T31" s="17"/>
      <c r="U31" s="163"/>
      <c r="V31" s="17"/>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row>
    <row r="32" spans="1:51" x14ac:dyDescent="0.2">
      <c r="A32" s="17"/>
      <c r="B32" s="225" t="s">
        <v>89</v>
      </c>
      <c r="C32" s="271">
        <v>98136</v>
      </c>
      <c r="D32" s="97">
        <v>0.36</v>
      </c>
      <c r="E32" s="225"/>
      <c r="F32" s="271">
        <v>97492</v>
      </c>
      <c r="G32" s="97">
        <v>0.36</v>
      </c>
      <c r="H32" s="90"/>
      <c r="I32" s="271">
        <v>97361</v>
      </c>
      <c r="J32" s="97">
        <v>0.36</v>
      </c>
      <c r="K32" s="97"/>
      <c r="L32" s="271">
        <v>96861</v>
      </c>
      <c r="M32" s="97">
        <v>0.36</v>
      </c>
      <c r="N32" s="97"/>
      <c r="O32" s="271">
        <v>95760</v>
      </c>
      <c r="P32" s="97">
        <v>0.36</v>
      </c>
      <c r="Q32" s="225"/>
      <c r="R32" s="271">
        <v>94459</v>
      </c>
      <c r="S32" s="97">
        <v>0.36</v>
      </c>
      <c r="T32" s="17"/>
      <c r="U32" s="163"/>
      <c r="V32" s="17"/>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row>
    <row r="33" spans="1:51" x14ac:dyDescent="0.2">
      <c r="A33" s="17"/>
      <c r="B33" s="225" t="s">
        <v>90</v>
      </c>
      <c r="C33" s="272">
        <v>109402</v>
      </c>
      <c r="D33" s="160">
        <v>0.41000000000000003</v>
      </c>
      <c r="E33" s="225"/>
      <c r="F33" s="272">
        <v>110160</v>
      </c>
      <c r="G33" s="160">
        <v>0.41</v>
      </c>
      <c r="H33" s="90"/>
      <c r="I33" s="272">
        <v>111600</v>
      </c>
      <c r="J33" s="160">
        <v>0.42</v>
      </c>
      <c r="K33" s="97"/>
      <c r="L33" s="272">
        <v>112424</v>
      </c>
      <c r="M33" s="160">
        <v>0.42</v>
      </c>
      <c r="N33" s="97"/>
      <c r="O33" s="272">
        <v>113256</v>
      </c>
      <c r="P33" s="160">
        <v>0.43</v>
      </c>
      <c r="Q33" s="225"/>
      <c r="R33" s="272">
        <v>114243</v>
      </c>
      <c r="S33" s="160">
        <v>0.43</v>
      </c>
      <c r="T33" s="17"/>
      <c r="U33" s="163"/>
      <c r="V33" s="17"/>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row>
    <row r="34" spans="1:51" ht="13.5" thickBot="1" x14ac:dyDescent="0.25">
      <c r="A34" s="17"/>
      <c r="B34" s="244" t="s">
        <v>65</v>
      </c>
      <c r="C34" s="273">
        <v>269754</v>
      </c>
      <c r="D34" s="257">
        <v>1</v>
      </c>
      <c r="E34" s="244"/>
      <c r="F34" s="273">
        <v>268366</v>
      </c>
      <c r="G34" s="257">
        <v>1</v>
      </c>
      <c r="H34" s="90"/>
      <c r="I34" s="273">
        <v>268825</v>
      </c>
      <c r="J34" s="257">
        <v>1</v>
      </c>
      <c r="K34" s="254"/>
      <c r="L34" s="273">
        <v>268003</v>
      </c>
      <c r="M34" s="257">
        <v>1</v>
      </c>
      <c r="N34" s="254"/>
      <c r="O34" s="273">
        <v>266060</v>
      </c>
      <c r="P34" s="257">
        <v>1</v>
      </c>
      <c r="Q34" s="244"/>
      <c r="R34" s="273">
        <v>263645</v>
      </c>
      <c r="S34" s="257">
        <v>1</v>
      </c>
      <c r="T34" s="17"/>
      <c r="U34" s="163"/>
      <c r="V34" s="17"/>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row>
    <row r="35" spans="1:51" ht="13.5" thickTop="1" x14ac:dyDescent="0.2">
      <c r="A35" s="17"/>
      <c r="B35" s="274" t="s">
        <v>91</v>
      </c>
      <c r="C35" s="281">
        <v>0.39</v>
      </c>
      <c r="D35" s="278"/>
      <c r="E35" s="274"/>
      <c r="F35" s="281">
        <v>0.39</v>
      </c>
      <c r="G35" s="278"/>
      <c r="H35" s="279"/>
      <c r="I35" s="281">
        <v>0.39</v>
      </c>
      <c r="J35" s="278"/>
      <c r="K35" s="279"/>
      <c r="L35" s="281">
        <v>0.38</v>
      </c>
      <c r="M35" s="278"/>
      <c r="N35" s="279"/>
      <c r="O35" s="281">
        <v>0.38</v>
      </c>
      <c r="P35" s="278"/>
      <c r="Q35" s="274"/>
      <c r="R35" s="281">
        <v>0.38</v>
      </c>
      <c r="S35" s="278"/>
      <c r="T35" s="17"/>
      <c r="U35" s="17"/>
      <c r="V35" s="17"/>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row>
    <row r="36" spans="1:51" x14ac:dyDescent="0.2">
      <c r="A36" s="17"/>
      <c r="B36" s="90"/>
      <c r="C36" s="280"/>
      <c r="D36" s="90"/>
      <c r="E36" s="90"/>
      <c r="F36" s="280"/>
      <c r="G36" s="90"/>
      <c r="H36" s="90"/>
      <c r="I36" s="280"/>
      <c r="J36" s="90"/>
      <c r="K36" s="90"/>
      <c r="L36" s="280"/>
      <c r="M36" s="90"/>
      <c r="N36" s="90"/>
      <c r="O36" s="280"/>
      <c r="P36" s="90"/>
      <c r="Q36" s="90"/>
      <c r="R36" s="280"/>
      <c r="S36" s="90"/>
      <c r="T36" s="17"/>
      <c r="U36" s="17"/>
      <c r="V36" s="17"/>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row>
    <row r="37" spans="1:51" x14ac:dyDescent="0.2">
      <c r="A37" s="17"/>
      <c r="B37" s="179" t="s">
        <v>216</v>
      </c>
      <c r="C37" s="97">
        <v>0.82299999999999995</v>
      </c>
      <c r="D37" s="90"/>
      <c r="E37" s="179"/>
      <c r="F37" s="97">
        <v>0.84</v>
      </c>
      <c r="G37" s="90"/>
      <c r="H37" s="90"/>
      <c r="I37" s="97">
        <v>0.82</v>
      </c>
      <c r="J37" s="90"/>
      <c r="K37" s="90"/>
      <c r="L37" s="97">
        <v>0.83000000000000007</v>
      </c>
      <c r="M37" s="90"/>
      <c r="N37" s="90"/>
      <c r="O37" s="97">
        <v>0.83</v>
      </c>
      <c r="P37" s="90"/>
      <c r="Q37" s="179"/>
      <c r="R37" s="97">
        <v>0.85</v>
      </c>
      <c r="S37" s="90"/>
      <c r="T37" s="17"/>
      <c r="U37" s="17"/>
      <c r="V37" s="17"/>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row>
    <row r="38" spans="1:51" x14ac:dyDescent="0.2">
      <c r="A38" s="17"/>
      <c r="B38" s="90"/>
      <c r="C38" s="266"/>
      <c r="D38" s="90"/>
      <c r="E38" s="90"/>
      <c r="F38" s="266"/>
      <c r="G38" s="90"/>
      <c r="H38" s="90"/>
      <c r="I38" s="266"/>
      <c r="J38" s="90"/>
      <c r="K38" s="90"/>
      <c r="L38" s="266"/>
      <c r="M38" s="90"/>
      <c r="N38" s="90"/>
      <c r="O38" s="266"/>
      <c r="P38" s="90"/>
      <c r="Q38" s="90"/>
      <c r="R38" s="266"/>
      <c r="S38" s="90"/>
      <c r="T38" s="17"/>
      <c r="U38" s="17"/>
      <c r="V38" s="17"/>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row>
    <row r="39" spans="1:51" ht="12.75" customHeight="1" x14ac:dyDescent="0.2">
      <c r="A39" s="17"/>
      <c r="B39" s="237" t="s">
        <v>92</v>
      </c>
      <c r="C39" s="270">
        <v>283</v>
      </c>
      <c r="D39" s="90"/>
      <c r="E39" s="237"/>
      <c r="F39" s="270">
        <v>281</v>
      </c>
      <c r="G39" s="90"/>
      <c r="H39" s="90"/>
      <c r="I39" s="270">
        <v>279</v>
      </c>
      <c r="J39" s="90"/>
      <c r="K39" s="90"/>
      <c r="L39" s="270">
        <v>277</v>
      </c>
      <c r="M39" s="90"/>
      <c r="N39" s="90"/>
      <c r="O39" s="270">
        <v>274</v>
      </c>
      <c r="P39" s="90"/>
      <c r="Q39" s="237"/>
      <c r="R39" s="270">
        <v>272</v>
      </c>
      <c r="S39" s="90"/>
      <c r="T39" s="17"/>
      <c r="U39" s="17"/>
      <c r="V39" s="17"/>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row>
    <row r="40" spans="1:51" x14ac:dyDescent="0.2">
      <c r="A40" s="17"/>
      <c r="B40" s="237"/>
      <c r="C40" s="237"/>
      <c r="D40" s="237"/>
      <c r="E40" s="237"/>
      <c r="F40" s="90"/>
      <c r="G40" s="90"/>
      <c r="H40" s="90"/>
      <c r="I40" s="90"/>
      <c r="J40" s="90"/>
      <c r="K40" s="90"/>
      <c r="L40" s="90"/>
      <c r="M40" s="90"/>
      <c r="N40" s="90"/>
      <c r="O40" s="90"/>
      <c r="P40" s="90"/>
      <c r="Q40" s="90"/>
      <c r="R40" s="90"/>
      <c r="S40" s="90"/>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51" s="92" customFormat="1" ht="16.350000000000001" customHeight="1" x14ac:dyDescent="0.2">
      <c r="A41" s="269"/>
      <c r="B41" s="474" t="s">
        <v>250</v>
      </c>
      <c r="C41" s="474"/>
      <c r="D41" s="474"/>
      <c r="E41" s="474"/>
      <c r="F41" s="474"/>
      <c r="G41" s="474"/>
      <c r="H41" s="474"/>
      <c r="I41" s="474"/>
      <c r="J41" s="474"/>
      <c r="K41" s="474"/>
      <c r="L41" s="474"/>
      <c r="M41" s="474"/>
      <c r="N41" s="474"/>
      <c r="O41" s="474"/>
      <c r="P41" s="474"/>
      <c r="Q41" s="474"/>
      <c r="R41" s="474"/>
      <c r="S41" s="474"/>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row>
    <row r="42" spans="1:5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row>
    <row r="43" spans="1:5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row>
    <row r="44" spans="1:5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row>
    <row r="45" spans="1:5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1:5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row>
    <row r="47" spans="1:5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spans="1:5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row>
  </sheetData>
  <mergeCells count="12">
    <mergeCell ref="B41:S41"/>
    <mergeCell ref="I7:J7"/>
    <mergeCell ref="F7:G7"/>
    <mergeCell ref="B2:S2"/>
    <mergeCell ref="B3:S3"/>
    <mergeCell ref="B4:S4"/>
    <mergeCell ref="R7:S7"/>
    <mergeCell ref="O7:P7"/>
    <mergeCell ref="I6:S6"/>
    <mergeCell ref="L7:M7"/>
    <mergeCell ref="C7:D7"/>
    <mergeCell ref="C6:G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M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21.5703125" customWidth="1"/>
    <col min="4" max="4" width="11.42578125" customWidth="1"/>
    <col min="5" max="5" width="11.140625" customWidth="1"/>
    <col min="6" max="6" width="1.5703125" customWidth="1"/>
    <col min="7" max="7" width="11.42578125" customWidth="1"/>
    <col min="8" max="8" width="11.140625" customWidth="1"/>
    <col min="9" max="9" width="1.5703125" customWidth="1"/>
    <col min="10" max="10" width="11.42578125" customWidth="1"/>
    <col min="11" max="11" width="11.140625" customWidth="1"/>
    <col min="12" max="12" width="1.5703125" customWidth="1"/>
    <col min="13" max="13" width="11.42578125" customWidth="1"/>
    <col min="14" max="14" width="11.140625" customWidth="1"/>
    <col min="15" max="15" width="1.5703125" customWidth="1"/>
    <col min="16" max="16" width="11.42578125" customWidth="1"/>
    <col min="17" max="17" width="11.140625" customWidth="1"/>
    <col min="18" max="18" width="1.5703125" customWidth="1"/>
    <col min="19" max="19" width="11.42578125" customWidth="1"/>
    <col min="20" max="20" width="11.140625" customWidth="1"/>
    <col min="21" max="21" width="1.5703125" customWidth="1"/>
    <col min="22" max="22" width="18.42578125" customWidth="1"/>
    <col min="23" max="23" width="1.42578125" customWidth="1"/>
    <col min="24" max="24" width="8.42578125" customWidth="1"/>
    <col min="25" max="25" width="0.5703125" customWidth="1"/>
    <col min="26" max="26" width="15.5703125" customWidth="1"/>
    <col min="27" max="31" width="9.42578125" customWidth="1"/>
  </cols>
  <sheetData>
    <row r="1" spans="1:39" x14ac:dyDescent="0.2">
      <c r="A1" s="232"/>
      <c r="B1" s="232"/>
      <c r="C1" s="232"/>
      <c r="D1" s="232"/>
      <c r="E1" s="232"/>
      <c r="F1" s="232"/>
      <c r="G1" s="232"/>
      <c r="H1" s="232"/>
      <c r="I1" s="232"/>
      <c r="J1" s="232"/>
      <c r="K1" s="232"/>
      <c r="L1" s="232"/>
      <c r="M1" s="232"/>
      <c r="N1" s="232"/>
      <c r="O1" s="232"/>
      <c r="P1" s="232"/>
      <c r="Q1" s="232"/>
      <c r="R1" s="232"/>
      <c r="S1" s="232"/>
      <c r="T1" s="232"/>
      <c r="U1" s="4"/>
      <c r="V1" s="4"/>
      <c r="W1" s="4"/>
      <c r="X1" s="4"/>
      <c r="Y1" s="4"/>
      <c r="Z1" s="4"/>
      <c r="AA1" s="4"/>
      <c r="AB1" s="4"/>
      <c r="AC1" s="4"/>
      <c r="AD1" s="4"/>
      <c r="AE1" s="4"/>
      <c r="AF1" s="4"/>
      <c r="AG1" s="4"/>
      <c r="AH1" s="4"/>
      <c r="AI1" s="4"/>
      <c r="AJ1" s="4"/>
      <c r="AK1" s="4"/>
      <c r="AL1" s="4"/>
      <c r="AM1" s="4"/>
    </row>
    <row r="2" spans="1:39" ht="15" customHeight="1" x14ac:dyDescent="0.2">
      <c r="A2" s="90"/>
      <c r="B2" s="476" t="s">
        <v>252</v>
      </c>
      <c r="C2" s="476"/>
      <c r="D2" s="476"/>
      <c r="E2" s="476"/>
      <c r="F2" s="476"/>
      <c r="G2" s="476"/>
      <c r="H2" s="476"/>
      <c r="I2" s="476"/>
      <c r="J2" s="476"/>
      <c r="K2" s="476"/>
      <c r="L2" s="476"/>
      <c r="M2" s="476"/>
      <c r="N2" s="476"/>
      <c r="O2" s="476"/>
      <c r="P2" s="476"/>
      <c r="Q2" s="476"/>
      <c r="R2" s="476"/>
      <c r="S2" s="476"/>
      <c r="T2" s="476"/>
      <c r="U2" s="54"/>
      <c r="V2" s="54"/>
      <c r="W2" s="54"/>
      <c r="X2" s="54"/>
      <c r="Y2" s="54"/>
      <c r="Z2" s="54"/>
      <c r="AA2" s="54"/>
      <c r="AB2" s="4"/>
      <c r="AC2" s="4"/>
      <c r="AD2" s="4"/>
      <c r="AE2" s="4"/>
      <c r="AF2" s="4"/>
      <c r="AG2" s="4"/>
      <c r="AH2" s="4"/>
      <c r="AI2" s="4"/>
      <c r="AJ2" s="4"/>
      <c r="AK2" s="4"/>
      <c r="AL2" s="4"/>
      <c r="AM2" s="4"/>
    </row>
    <row r="3" spans="1:39" x14ac:dyDescent="0.2">
      <c r="A3" s="90"/>
      <c r="B3" s="477" t="s">
        <v>205</v>
      </c>
      <c r="C3" s="477"/>
      <c r="D3" s="477"/>
      <c r="E3" s="477"/>
      <c r="F3" s="477"/>
      <c r="G3" s="477"/>
      <c r="H3" s="477"/>
      <c r="I3" s="477"/>
      <c r="J3" s="477"/>
      <c r="K3" s="477"/>
      <c r="L3" s="477"/>
      <c r="M3" s="477"/>
      <c r="N3" s="477"/>
      <c r="O3" s="477"/>
      <c r="P3" s="477"/>
      <c r="Q3" s="477"/>
      <c r="R3" s="477"/>
      <c r="S3" s="477"/>
      <c r="T3" s="477"/>
      <c r="U3" s="55"/>
      <c r="V3" s="55"/>
      <c r="W3" s="55"/>
      <c r="X3" s="55"/>
      <c r="Y3" s="55"/>
      <c r="Z3" s="55"/>
      <c r="AA3" s="55"/>
      <c r="AB3" s="4"/>
      <c r="AC3" s="4"/>
      <c r="AD3" s="4"/>
      <c r="AE3" s="4"/>
      <c r="AF3" s="4"/>
      <c r="AG3" s="4"/>
      <c r="AH3" s="4"/>
      <c r="AI3" s="4"/>
      <c r="AJ3" s="4"/>
      <c r="AK3" s="4"/>
      <c r="AL3" s="4"/>
      <c r="AM3" s="4"/>
    </row>
    <row r="4" spans="1:39" x14ac:dyDescent="0.2">
      <c r="A4" s="90"/>
      <c r="B4" s="477" t="s">
        <v>57</v>
      </c>
      <c r="C4" s="477"/>
      <c r="D4" s="477"/>
      <c r="E4" s="477"/>
      <c r="F4" s="477"/>
      <c r="G4" s="477"/>
      <c r="H4" s="477"/>
      <c r="I4" s="477"/>
      <c r="J4" s="477"/>
      <c r="K4" s="477"/>
      <c r="L4" s="477"/>
      <c r="M4" s="477"/>
      <c r="N4" s="477"/>
      <c r="O4" s="477"/>
      <c r="P4" s="477"/>
      <c r="Q4" s="477"/>
      <c r="R4" s="477"/>
      <c r="S4" s="477"/>
      <c r="T4" s="477"/>
      <c r="U4" s="55"/>
      <c r="V4" s="55"/>
      <c r="W4" s="55"/>
      <c r="X4" s="55"/>
      <c r="Y4" s="55"/>
      <c r="Z4" s="55"/>
      <c r="AA4" s="55"/>
      <c r="AB4" s="4"/>
      <c r="AC4" s="4"/>
      <c r="AD4" s="4"/>
      <c r="AE4" s="4"/>
      <c r="AF4" s="4"/>
      <c r="AG4" s="4"/>
      <c r="AH4" s="4"/>
      <c r="AI4" s="4"/>
      <c r="AJ4" s="4"/>
      <c r="AK4" s="4"/>
      <c r="AL4" s="4"/>
      <c r="AM4" s="4"/>
    </row>
    <row r="5" spans="1:39" x14ac:dyDescent="0.2">
      <c r="A5" s="90"/>
      <c r="B5" s="246"/>
      <c r="C5" s="246"/>
      <c r="D5" s="246"/>
      <c r="E5" s="246"/>
      <c r="F5" s="246"/>
      <c r="G5" s="246"/>
      <c r="H5" s="246"/>
      <c r="I5" s="246"/>
      <c r="J5" s="246"/>
      <c r="K5" s="246"/>
      <c r="L5" s="246"/>
      <c r="M5" s="246"/>
      <c r="N5" s="246"/>
      <c r="O5" s="246"/>
      <c r="P5" s="246"/>
      <c r="Q5" s="246"/>
      <c r="R5" s="246"/>
      <c r="S5" s="246"/>
      <c r="T5" s="246"/>
      <c r="U5" s="55"/>
      <c r="V5" s="55"/>
      <c r="W5" s="55"/>
      <c r="X5" s="55"/>
      <c r="Y5" s="55"/>
      <c r="Z5" s="55"/>
      <c r="AA5" s="55"/>
      <c r="AB5" s="4"/>
      <c r="AC5" s="4"/>
      <c r="AD5" s="4"/>
      <c r="AE5" s="4"/>
      <c r="AF5" s="4"/>
      <c r="AG5" s="4"/>
      <c r="AH5" s="4"/>
      <c r="AI5" s="4"/>
      <c r="AJ5" s="4"/>
      <c r="AK5" s="4"/>
      <c r="AL5" s="4"/>
      <c r="AM5" s="4"/>
    </row>
    <row r="6" spans="1:39" ht="13.5" thickBot="1" x14ac:dyDescent="0.25">
      <c r="A6" s="90"/>
      <c r="B6" s="222"/>
      <c r="C6" s="222"/>
      <c r="D6" s="478">
        <v>2025</v>
      </c>
      <c r="E6" s="478"/>
      <c r="F6" s="478"/>
      <c r="G6" s="478"/>
      <c r="H6" s="478"/>
      <c r="I6" s="222"/>
      <c r="J6" s="478">
        <v>2024</v>
      </c>
      <c r="K6" s="478"/>
      <c r="L6" s="478"/>
      <c r="M6" s="478"/>
      <c r="N6" s="478"/>
      <c r="O6" s="478"/>
      <c r="P6" s="478"/>
      <c r="Q6" s="478"/>
      <c r="R6" s="478"/>
      <c r="S6" s="478"/>
      <c r="T6" s="478"/>
      <c r="U6" s="54"/>
      <c r="V6" s="4"/>
      <c r="W6" s="4"/>
      <c r="X6" s="4"/>
      <c r="Y6" s="4"/>
      <c r="Z6" s="4"/>
      <c r="AA6" s="4"/>
      <c r="AB6" s="4"/>
      <c r="AC6" s="4"/>
      <c r="AD6" s="4"/>
      <c r="AE6" s="4"/>
      <c r="AF6" s="4"/>
      <c r="AG6" s="4"/>
      <c r="AH6" s="4"/>
      <c r="AI6" s="4"/>
      <c r="AJ6" s="4"/>
      <c r="AK6" s="4"/>
      <c r="AL6" s="4"/>
      <c r="AM6" s="4"/>
    </row>
    <row r="7" spans="1:39" x14ac:dyDescent="0.2">
      <c r="A7" s="90"/>
      <c r="B7" s="90"/>
      <c r="C7" s="90"/>
      <c r="D7" s="479" t="s">
        <v>6</v>
      </c>
      <c r="E7" s="479"/>
      <c r="F7" s="90"/>
      <c r="G7" s="479" t="s">
        <v>2</v>
      </c>
      <c r="H7" s="479"/>
      <c r="I7" s="222"/>
      <c r="J7" s="479" t="s">
        <v>4</v>
      </c>
      <c r="K7" s="479"/>
      <c r="L7" s="222"/>
      <c r="M7" s="479" t="s">
        <v>5</v>
      </c>
      <c r="N7" s="479"/>
      <c r="O7" s="222"/>
      <c r="P7" s="479" t="s">
        <v>6</v>
      </c>
      <c r="Q7" s="479"/>
      <c r="R7" s="90"/>
      <c r="S7" s="479" t="s">
        <v>2</v>
      </c>
      <c r="T7" s="479"/>
      <c r="U7" s="56"/>
      <c r="V7" s="4"/>
      <c r="W7" s="4"/>
      <c r="X7" s="4"/>
      <c r="Y7" s="4"/>
      <c r="Z7" s="4"/>
      <c r="AA7" s="4"/>
      <c r="AB7" s="4"/>
      <c r="AC7" s="4"/>
      <c r="AD7" s="4"/>
      <c r="AE7" s="4"/>
      <c r="AF7" s="4"/>
      <c r="AG7" s="4"/>
      <c r="AH7" s="4"/>
      <c r="AI7" s="4"/>
      <c r="AJ7" s="4"/>
      <c r="AK7" s="4"/>
      <c r="AL7" s="4"/>
      <c r="AM7" s="4"/>
    </row>
    <row r="8" spans="1:39" ht="13.35" customHeight="1" x14ac:dyDescent="0.2">
      <c r="B8" s="326" t="s">
        <v>247</v>
      </c>
      <c r="C8" s="244"/>
      <c r="D8" s="249" t="s">
        <v>99</v>
      </c>
      <c r="E8" s="250" t="s">
        <v>100</v>
      </c>
      <c r="F8" s="244"/>
      <c r="G8" s="249" t="s">
        <v>99</v>
      </c>
      <c r="H8" s="250" t="s">
        <v>100</v>
      </c>
      <c r="I8" s="222"/>
      <c r="J8" s="249" t="s">
        <v>99</v>
      </c>
      <c r="K8" s="250" t="s">
        <v>100</v>
      </c>
      <c r="L8" s="222"/>
      <c r="M8" s="249" t="s">
        <v>99</v>
      </c>
      <c r="N8" s="250" t="s">
        <v>100</v>
      </c>
      <c r="O8" s="222"/>
      <c r="P8" s="249" t="s">
        <v>99</v>
      </c>
      <c r="Q8" s="250" t="s">
        <v>100</v>
      </c>
      <c r="R8" s="244"/>
      <c r="S8" s="249" t="s">
        <v>99</v>
      </c>
      <c r="T8" s="250" t="s">
        <v>100</v>
      </c>
      <c r="U8" s="57"/>
      <c r="V8" s="4"/>
      <c r="W8" s="4"/>
      <c r="X8" s="4"/>
      <c r="Y8" s="4"/>
      <c r="Z8" s="4"/>
      <c r="AA8" s="4"/>
      <c r="AB8" s="4"/>
      <c r="AC8" s="4"/>
      <c r="AD8" s="4"/>
      <c r="AE8" s="4"/>
      <c r="AF8" s="4"/>
      <c r="AG8" s="4"/>
      <c r="AH8" s="4"/>
      <c r="AI8" s="4"/>
      <c r="AJ8" s="4"/>
      <c r="AK8" s="4"/>
      <c r="AL8" s="4"/>
      <c r="AM8" s="4"/>
    </row>
    <row r="9" spans="1:39" x14ac:dyDescent="0.2">
      <c r="B9" s="326"/>
      <c r="C9" s="179" t="s">
        <v>58</v>
      </c>
      <c r="D9" s="252"/>
      <c r="E9" s="251"/>
      <c r="F9" s="179"/>
      <c r="G9" s="252"/>
      <c r="H9" s="251"/>
      <c r="I9" s="179"/>
      <c r="J9" s="252"/>
      <c r="K9" s="251"/>
      <c r="L9" s="222"/>
      <c r="M9" s="252"/>
      <c r="N9" s="251"/>
      <c r="O9" s="222"/>
      <c r="P9" s="252"/>
      <c r="Q9" s="251"/>
      <c r="R9" s="179"/>
      <c r="S9" s="252"/>
      <c r="T9" s="251"/>
      <c r="U9" s="57"/>
      <c r="V9" s="4"/>
      <c r="W9" s="4"/>
      <c r="X9" s="4"/>
      <c r="Y9" s="4"/>
      <c r="Z9" s="4"/>
      <c r="AA9" s="4"/>
      <c r="AB9" s="4"/>
      <c r="AC9" s="4"/>
      <c r="AD9" s="4"/>
      <c r="AE9" s="4"/>
      <c r="AF9" s="4"/>
      <c r="AG9" s="4"/>
      <c r="AH9" s="4"/>
      <c r="AI9" s="4"/>
      <c r="AJ9" s="4"/>
      <c r="AK9" s="4"/>
      <c r="AL9" s="4"/>
      <c r="AM9" s="4"/>
    </row>
    <row r="10" spans="1:39" x14ac:dyDescent="0.2">
      <c r="B10" s="192"/>
      <c r="C10" s="225" t="s">
        <v>59</v>
      </c>
      <c r="D10" s="102">
        <v>70401</v>
      </c>
      <c r="E10" s="282">
        <v>1</v>
      </c>
      <c r="F10" s="225"/>
      <c r="G10" s="102">
        <v>69937</v>
      </c>
      <c r="H10" s="282">
        <v>1</v>
      </c>
      <c r="I10" s="90"/>
      <c r="J10" s="102">
        <v>69985</v>
      </c>
      <c r="K10" s="282">
        <v>1</v>
      </c>
      <c r="L10" s="282"/>
      <c r="M10" s="102">
        <v>69611</v>
      </c>
      <c r="N10" s="282">
        <v>1</v>
      </c>
      <c r="O10" s="282"/>
      <c r="P10" s="102">
        <v>68878</v>
      </c>
      <c r="Q10" s="282">
        <v>1</v>
      </c>
      <c r="R10" s="225"/>
      <c r="S10" s="102">
        <v>67950</v>
      </c>
      <c r="T10" s="282">
        <v>1</v>
      </c>
      <c r="U10" s="58"/>
      <c r="V10" s="139"/>
      <c r="W10" s="4"/>
      <c r="X10" s="139"/>
      <c r="Y10" s="4"/>
      <c r="Z10" s="4"/>
      <c r="AA10" s="4"/>
      <c r="AB10" s="4"/>
      <c r="AC10" s="4"/>
      <c r="AD10" s="4"/>
      <c r="AE10" s="4"/>
      <c r="AF10" s="4"/>
      <c r="AG10" s="4"/>
      <c r="AH10" s="4"/>
      <c r="AI10" s="4"/>
      <c r="AJ10" s="4"/>
      <c r="AK10" s="4"/>
      <c r="AL10" s="4"/>
      <c r="AM10" s="4"/>
    </row>
    <row r="11" spans="1:39" x14ac:dyDescent="0.2">
      <c r="B11" s="192"/>
      <c r="C11" s="225" t="s">
        <v>60</v>
      </c>
      <c r="D11" s="103">
        <v>54</v>
      </c>
      <c r="E11" s="283">
        <v>0</v>
      </c>
      <c r="F11" s="225"/>
      <c r="G11" s="103">
        <v>55</v>
      </c>
      <c r="H11" s="283">
        <v>0</v>
      </c>
      <c r="I11" s="90"/>
      <c r="J11" s="103">
        <v>57</v>
      </c>
      <c r="K11" s="283">
        <v>0</v>
      </c>
      <c r="L11" s="282"/>
      <c r="M11" s="103">
        <v>60</v>
      </c>
      <c r="N11" s="283">
        <v>0</v>
      </c>
      <c r="O11" s="282"/>
      <c r="P11" s="103">
        <v>65</v>
      </c>
      <c r="Q11" s="283">
        <v>0</v>
      </c>
      <c r="R11" s="225"/>
      <c r="S11" s="103">
        <v>67</v>
      </c>
      <c r="T11" s="283">
        <v>0</v>
      </c>
      <c r="U11" s="58"/>
      <c r="V11" s="139"/>
      <c r="W11" s="4"/>
      <c r="X11" s="139"/>
      <c r="Y11" s="4"/>
      <c r="Z11" s="4"/>
      <c r="AA11" s="4"/>
      <c r="AB11" s="4"/>
      <c r="AC11" s="4"/>
      <c r="AD11" s="4"/>
      <c r="AE11" s="4"/>
      <c r="AF11" s="4"/>
      <c r="AG11" s="4"/>
      <c r="AH11" s="4"/>
      <c r="AI11" s="4"/>
      <c r="AJ11" s="4"/>
      <c r="AK11" s="4"/>
      <c r="AL11" s="4"/>
      <c r="AM11" s="4"/>
    </row>
    <row r="12" spans="1:39" ht="14.1" customHeight="1" thickBot="1" x14ac:dyDescent="0.25">
      <c r="B12" s="192"/>
      <c r="C12" s="244" t="s">
        <v>61</v>
      </c>
      <c r="D12" s="133">
        <v>70455</v>
      </c>
      <c r="E12" s="284">
        <v>1</v>
      </c>
      <c r="F12" s="244"/>
      <c r="G12" s="133">
        <v>69992</v>
      </c>
      <c r="H12" s="284">
        <v>1</v>
      </c>
      <c r="I12" s="179"/>
      <c r="J12" s="133">
        <v>70042</v>
      </c>
      <c r="K12" s="284">
        <v>1</v>
      </c>
      <c r="L12" s="285"/>
      <c r="M12" s="133">
        <v>69671</v>
      </c>
      <c r="N12" s="284">
        <v>1</v>
      </c>
      <c r="O12" s="285"/>
      <c r="P12" s="133">
        <v>68943</v>
      </c>
      <c r="Q12" s="284">
        <v>1</v>
      </c>
      <c r="R12" s="244"/>
      <c r="S12" s="133">
        <v>68017</v>
      </c>
      <c r="T12" s="284">
        <v>1</v>
      </c>
      <c r="U12" s="59"/>
      <c r="V12" s="139"/>
      <c r="W12" s="4"/>
      <c r="X12" s="139"/>
      <c r="Y12" s="4"/>
      <c r="Z12" s="4"/>
      <c r="AA12" s="4"/>
      <c r="AB12" s="4"/>
      <c r="AC12" s="4"/>
      <c r="AD12" s="4"/>
      <c r="AE12" s="4"/>
      <c r="AF12" s="4"/>
      <c r="AG12" s="4"/>
      <c r="AH12" s="4"/>
      <c r="AI12" s="4"/>
      <c r="AJ12" s="4"/>
      <c r="AK12" s="4"/>
      <c r="AL12" s="4"/>
      <c r="AM12" s="4"/>
    </row>
    <row r="13" spans="1:39" ht="14.1" customHeight="1" thickTop="1" x14ac:dyDescent="0.2">
      <c r="B13" s="326" t="s">
        <v>243</v>
      </c>
      <c r="C13" s="179"/>
      <c r="D13" s="286"/>
      <c r="E13" s="285"/>
      <c r="F13" s="179"/>
      <c r="G13" s="286"/>
      <c r="H13" s="285"/>
      <c r="I13" s="179"/>
      <c r="J13" s="286"/>
      <c r="K13" s="285"/>
      <c r="L13" s="285"/>
      <c r="M13" s="286"/>
      <c r="N13" s="285"/>
      <c r="O13" s="285"/>
      <c r="P13" s="286"/>
      <c r="Q13" s="285"/>
      <c r="R13" s="179"/>
      <c r="S13" s="286"/>
      <c r="T13" s="285"/>
      <c r="U13" s="59"/>
      <c r="V13" s="139"/>
      <c r="W13" s="4"/>
      <c r="X13" s="139"/>
      <c r="Y13" s="4"/>
      <c r="Z13" s="4"/>
      <c r="AA13" s="4"/>
      <c r="AB13" s="4"/>
      <c r="AC13" s="4"/>
      <c r="AD13" s="4"/>
      <c r="AE13" s="4"/>
      <c r="AF13" s="4"/>
      <c r="AG13" s="4"/>
      <c r="AH13" s="4"/>
      <c r="AI13" s="4"/>
      <c r="AJ13" s="4"/>
      <c r="AK13" s="4"/>
      <c r="AL13" s="4"/>
      <c r="AM13" s="4"/>
    </row>
    <row r="14" spans="1:39" x14ac:dyDescent="0.2">
      <c r="A14" s="179"/>
      <c r="C14" s="179" t="s">
        <v>62</v>
      </c>
      <c r="D14" s="287"/>
      <c r="E14" s="222"/>
      <c r="F14" s="179"/>
      <c r="G14" s="287"/>
      <c r="H14" s="222"/>
      <c r="I14" s="222"/>
      <c r="J14" s="287"/>
      <c r="K14" s="222"/>
      <c r="L14" s="222"/>
      <c r="M14" s="287"/>
      <c r="N14" s="222"/>
      <c r="O14" s="222"/>
      <c r="P14" s="287"/>
      <c r="Q14" s="222"/>
      <c r="R14" s="179"/>
      <c r="S14" s="287"/>
      <c r="T14" s="222"/>
      <c r="U14" s="57"/>
      <c r="V14" s="139"/>
      <c r="W14" s="4"/>
      <c r="X14" s="139"/>
      <c r="Y14" s="4"/>
      <c r="Z14" s="4"/>
      <c r="AA14" s="4"/>
      <c r="AB14" s="4"/>
      <c r="AC14" s="4"/>
      <c r="AD14" s="4"/>
      <c r="AE14" s="4"/>
      <c r="AF14" s="4"/>
      <c r="AG14" s="4"/>
      <c r="AH14" s="4"/>
      <c r="AI14" s="4"/>
      <c r="AJ14" s="4"/>
      <c r="AK14" s="4"/>
      <c r="AL14" s="4"/>
      <c r="AM14" s="4"/>
    </row>
    <row r="15" spans="1:39" x14ac:dyDescent="0.2">
      <c r="A15" s="90"/>
      <c r="C15" s="225" t="s">
        <v>63</v>
      </c>
      <c r="D15" s="102">
        <v>64901</v>
      </c>
      <c r="E15" s="282">
        <v>0.92</v>
      </c>
      <c r="F15" s="225"/>
      <c r="G15" s="102">
        <v>64228</v>
      </c>
      <c r="H15" s="282">
        <v>0.92</v>
      </c>
      <c r="I15" s="90"/>
      <c r="J15" s="102">
        <v>64031</v>
      </c>
      <c r="K15" s="282">
        <v>0.91</v>
      </c>
      <c r="L15" s="282"/>
      <c r="M15" s="102">
        <v>63622</v>
      </c>
      <c r="N15" s="282">
        <v>0.91</v>
      </c>
      <c r="O15" s="282"/>
      <c r="P15" s="102">
        <v>62553</v>
      </c>
      <c r="Q15" s="282">
        <v>0.91</v>
      </c>
      <c r="R15" s="225"/>
      <c r="S15" s="102">
        <v>61263</v>
      </c>
      <c r="T15" s="282">
        <v>0.9</v>
      </c>
      <c r="U15" s="58"/>
      <c r="V15" s="139"/>
      <c r="W15" s="4"/>
      <c r="X15" s="139"/>
      <c r="Y15" s="4"/>
      <c r="Z15" s="4"/>
      <c r="AA15" s="4"/>
      <c r="AB15" s="4"/>
      <c r="AC15" s="4"/>
      <c r="AD15" s="4"/>
      <c r="AE15" s="4"/>
      <c r="AF15" s="4"/>
      <c r="AG15" s="4"/>
      <c r="AH15" s="4"/>
      <c r="AI15" s="4"/>
      <c r="AJ15" s="4"/>
      <c r="AK15" s="4"/>
      <c r="AL15" s="4"/>
      <c r="AM15" s="4"/>
    </row>
    <row r="16" spans="1:39" x14ac:dyDescent="0.2">
      <c r="A16" s="90"/>
      <c r="C16" s="225" t="s">
        <v>64</v>
      </c>
      <c r="D16" s="103">
        <v>5500</v>
      </c>
      <c r="E16" s="283">
        <v>0.08</v>
      </c>
      <c r="F16" s="225"/>
      <c r="G16" s="103">
        <v>5709</v>
      </c>
      <c r="H16" s="283">
        <v>0.08</v>
      </c>
      <c r="I16" s="90"/>
      <c r="J16" s="103">
        <v>5954</v>
      </c>
      <c r="K16" s="283">
        <v>0.09</v>
      </c>
      <c r="L16" s="282"/>
      <c r="M16" s="103">
        <v>5989</v>
      </c>
      <c r="N16" s="283">
        <v>0.09</v>
      </c>
      <c r="O16" s="282"/>
      <c r="P16" s="103">
        <v>6325</v>
      </c>
      <c r="Q16" s="283">
        <v>0.09</v>
      </c>
      <c r="R16" s="225"/>
      <c r="S16" s="103">
        <v>6687</v>
      </c>
      <c r="T16" s="283">
        <v>0.1</v>
      </c>
      <c r="U16" s="58"/>
      <c r="V16" s="139"/>
      <c r="W16" s="4"/>
      <c r="X16" s="139"/>
      <c r="Y16" s="4"/>
      <c r="Z16" s="4"/>
      <c r="AA16" s="4"/>
      <c r="AB16" s="4"/>
      <c r="AC16" s="4"/>
      <c r="AD16" s="4"/>
      <c r="AE16" s="4"/>
      <c r="AF16" s="4"/>
      <c r="AG16" s="4"/>
      <c r="AH16" s="4"/>
      <c r="AI16" s="4"/>
      <c r="AJ16" s="4"/>
      <c r="AK16" s="4"/>
      <c r="AL16" s="4"/>
      <c r="AM16" s="4"/>
    </row>
    <row r="17" spans="1:39" ht="13.5" thickBot="1" x14ac:dyDescent="0.25">
      <c r="A17" s="90"/>
      <c r="C17" s="244" t="s">
        <v>65</v>
      </c>
      <c r="D17" s="133">
        <v>70401</v>
      </c>
      <c r="E17" s="284">
        <v>1</v>
      </c>
      <c r="F17" s="244"/>
      <c r="G17" s="133">
        <v>69937</v>
      </c>
      <c r="H17" s="284">
        <v>1</v>
      </c>
      <c r="I17" s="179"/>
      <c r="J17" s="133">
        <v>69985</v>
      </c>
      <c r="K17" s="284">
        <v>1</v>
      </c>
      <c r="L17" s="285"/>
      <c r="M17" s="133">
        <v>69611</v>
      </c>
      <c r="N17" s="284">
        <v>1</v>
      </c>
      <c r="O17" s="285"/>
      <c r="P17" s="133">
        <v>68878</v>
      </c>
      <c r="Q17" s="284">
        <v>1</v>
      </c>
      <c r="R17" s="244"/>
      <c r="S17" s="133">
        <v>67950</v>
      </c>
      <c r="T17" s="284">
        <v>1</v>
      </c>
      <c r="U17" s="59"/>
      <c r="V17" s="139"/>
      <c r="W17" s="4"/>
      <c r="X17" s="139"/>
      <c r="Y17" s="4"/>
      <c r="Z17" s="4"/>
      <c r="AA17" s="4"/>
      <c r="AB17" s="4"/>
      <c r="AC17" s="4"/>
      <c r="AD17" s="4"/>
      <c r="AE17" s="4"/>
      <c r="AF17" s="4"/>
      <c r="AG17" s="4"/>
      <c r="AH17" s="4"/>
      <c r="AI17" s="4"/>
      <c r="AJ17" s="4"/>
      <c r="AK17" s="4"/>
      <c r="AL17" s="4"/>
      <c r="AM17" s="4"/>
    </row>
    <row r="18" spans="1:39" ht="13.5" thickTop="1" x14ac:dyDescent="0.2">
      <c r="A18" s="90"/>
      <c r="C18" s="244"/>
      <c r="D18" s="288"/>
      <c r="E18" s="89"/>
      <c r="F18" s="244"/>
      <c r="G18" s="288"/>
      <c r="H18" s="89"/>
      <c r="I18" s="90"/>
      <c r="J18" s="288"/>
      <c r="K18" s="89"/>
      <c r="L18" s="90"/>
      <c r="M18" s="288"/>
      <c r="N18" s="89"/>
      <c r="O18" s="90"/>
      <c r="P18" s="288"/>
      <c r="Q18" s="89"/>
      <c r="R18" s="244"/>
      <c r="S18" s="288"/>
      <c r="T18" s="89"/>
      <c r="U18" s="59"/>
      <c r="V18" s="139"/>
      <c r="W18" s="4"/>
      <c r="X18" s="139"/>
      <c r="Y18" s="4"/>
      <c r="Z18" s="4"/>
      <c r="AA18" s="4"/>
      <c r="AB18" s="4"/>
      <c r="AC18" s="4"/>
      <c r="AD18" s="4"/>
      <c r="AE18" s="4"/>
      <c r="AF18" s="4"/>
      <c r="AG18" s="4"/>
      <c r="AH18" s="4"/>
      <c r="AI18" s="4"/>
      <c r="AJ18" s="4"/>
      <c r="AK18" s="4"/>
      <c r="AL18" s="4"/>
      <c r="AM18" s="4"/>
    </row>
    <row r="19" spans="1:39" x14ac:dyDescent="0.2">
      <c r="A19" s="179"/>
      <c r="C19" s="179" t="s">
        <v>66</v>
      </c>
      <c r="D19" s="287"/>
      <c r="E19" s="222"/>
      <c r="F19" s="179"/>
      <c r="G19" s="287"/>
      <c r="H19" s="222"/>
      <c r="I19" s="222"/>
      <c r="J19" s="287"/>
      <c r="K19" s="222"/>
      <c r="L19" s="222"/>
      <c r="M19" s="287"/>
      <c r="N19" s="222"/>
      <c r="O19" s="222"/>
      <c r="P19" s="287"/>
      <c r="Q19" s="222"/>
      <c r="R19" s="179"/>
      <c r="S19" s="287"/>
      <c r="T19" s="222"/>
      <c r="U19" s="57"/>
      <c r="V19" s="139"/>
      <c r="W19" s="4"/>
      <c r="X19" s="139"/>
      <c r="Y19" s="4"/>
      <c r="Z19" s="4"/>
      <c r="AA19" s="4"/>
      <c r="AB19" s="4"/>
      <c r="AC19" s="4"/>
      <c r="AD19" s="4"/>
      <c r="AE19" s="4"/>
      <c r="AF19" s="4"/>
      <c r="AG19" s="4"/>
      <c r="AH19" s="4"/>
      <c r="AI19" s="4"/>
      <c r="AJ19" s="4"/>
      <c r="AK19" s="4"/>
      <c r="AL19" s="4"/>
      <c r="AM19" s="4"/>
    </row>
    <row r="20" spans="1:39" x14ac:dyDescent="0.2">
      <c r="A20" s="90"/>
      <c r="C20" s="225" t="s">
        <v>67</v>
      </c>
      <c r="D20" s="102">
        <v>64676</v>
      </c>
      <c r="E20" s="282">
        <v>0.92</v>
      </c>
      <c r="F20" s="225"/>
      <c r="G20" s="102">
        <v>64113</v>
      </c>
      <c r="H20" s="282">
        <v>0.92</v>
      </c>
      <c r="I20" s="90"/>
      <c r="J20" s="102">
        <v>64078</v>
      </c>
      <c r="K20" s="282">
        <v>0.91</v>
      </c>
      <c r="L20" s="282"/>
      <c r="M20" s="102">
        <v>63582</v>
      </c>
      <c r="N20" s="282">
        <v>0.91</v>
      </c>
      <c r="O20" s="282"/>
      <c r="P20" s="102">
        <v>62649</v>
      </c>
      <c r="Q20" s="282">
        <v>0.91</v>
      </c>
      <c r="R20" s="225"/>
      <c r="S20" s="102">
        <v>61606</v>
      </c>
      <c r="T20" s="282">
        <v>0.91</v>
      </c>
      <c r="U20" s="58"/>
      <c r="V20" s="139"/>
      <c r="W20" s="4"/>
      <c r="X20" s="139"/>
      <c r="Y20" s="4"/>
      <c r="Z20" s="4"/>
      <c r="AA20" s="4"/>
      <c r="AB20" s="4"/>
      <c r="AC20" s="4"/>
      <c r="AD20" s="4"/>
      <c r="AE20" s="4"/>
      <c r="AF20" s="4"/>
      <c r="AG20" s="4"/>
      <c r="AH20" s="4"/>
      <c r="AI20" s="4"/>
      <c r="AJ20" s="4"/>
      <c r="AK20" s="4"/>
      <c r="AL20" s="4"/>
      <c r="AM20" s="4"/>
    </row>
    <row r="21" spans="1:39" x14ac:dyDescent="0.2">
      <c r="A21" s="90"/>
      <c r="C21" s="225" t="s">
        <v>68</v>
      </c>
      <c r="D21" s="105">
        <v>5311</v>
      </c>
      <c r="E21" s="282">
        <v>7.0000000000000007E-2</v>
      </c>
      <c r="F21" s="225"/>
      <c r="G21" s="105">
        <v>5395</v>
      </c>
      <c r="H21" s="282">
        <v>0.08</v>
      </c>
      <c r="I21" s="90"/>
      <c r="J21" s="105">
        <v>5466</v>
      </c>
      <c r="K21" s="282">
        <v>0.08</v>
      </c>
      <c r="L21" s="282"/>
      <c r="M21" s="105">
        <v>5575</v>
      </c>
      <c r="N21" s="282">
        <v>0.08</v>
      </c>
      <c r="O21" s="282"/>
      <c r="P21" s="105">
        <v>5762</v>
      </c>
      <c r="Q21" s="282">
        <v>0.08</v>
      </c>
      <c r="R21" s="225"/>
      <c r="S21" s="105">
        <v>5867</v>
      </c>
      <c r="T21" s="282">
        <v>0.08</v>
      </c>
      <c r="U21" s="58"/>
      <c r="V21" s="139"/>
      <c r="W21" s="4"/>
      <c r="X21" s="139"/>
      <c r="Y21" s="4"/>
      <c r="Z21" s="4"/>
      <c r="AA21" s="4"/>
      <c r="AB21" s="4"/>
      <c r="AC21" s="4"/>
      <c r="AD21" s="4"/>
      <c r="AE21" s="4"/>
      <c r="AF21" s="4"/>
      <c r="AG21" s="4"/>
      <c r="AH21" s="4"/>
      <c r="AI21" s="4"/>
      <c r="AJ21" s="4"/>
      <c r="AK21" s="4"/>
      <c r="AL21" s="4"/>
      <c r="AM21" s="4"/>
    </row>
    <row r="22" spans="1:39" ht="14.85" customHeight="1" x14ac:dyDescent="0.2">
      <c r="A22" s="90"/>
      <c r="C22" s="225" t="s">
        <v>249</v>
      </c>
      <c r="D22" s="103">
        <v>414</v>
      </c>
      <c r="E22" s="283">
        <v>0.01</v>
      </c>
      <c r="F22" s="225"/>
      <c r="G22" s="103">
        <v>429</v>
      </c>
      <c r="H22" s="283">
        <v>0</v>
      </c>
      <c r="I22" s="90"/>
      <c r="J22" s="103">
        <v>441</v>
      </c>
      <c r="K22" s="283">
        <v>0.01</v>
      </c>
      <c r="L22" s="282"/>
      <c r="M22" s="103">
        <v>454</v>
      </c>
      <c r="N22" s="283">
        <v>0.01</v>
      </c>
      <c r="O22" s="282"/>
      <c r="P22" s="103">
        <v>467</v>
      </c>
      <c r="Q22" s="283">
        <v>0.01</v>
      </c>
      <c r="R22" s="225"/>
      <c r="S22" s="103">
        <v>477</v>
      </c>
      <c r="T22" s="283">
        <v>0.01</v>
      </c>
      <c r="U22" s="58"/>
      <c r="V22" s="139"/>
      <c r="W22" s="4"/>
      <c r="X22" s="139"/>
      <c r="Y22" s="4"/>
      <c r="Z22" s="4"/>
      <c r="AA22" s="4"/>
      <c r="AB22" s="4"/>
      <c r="AC22" s="4"/>
      <c r="AD22" s="4"/>
      <c r="AE22" s="4"/>
      <c r="AF22" s="4"/>
      <c r="AG22" s="4"/>
      <c r="AH22" s="4"/>
      <c r="AI22" s="4"/>
      <c r="AJ22" s="4"/>
      <c r="AK22" s="4"/>
      <c r="AL22" s="4"/>
      <c r="AM22" s="4"/>
    </row>
    <row r="23" spans="1:39" ht="13.5" thickBot="1" x14ac:dyDescent="0.25">
      <c r="A23" s="90"/>
      <c r="C23" s="244" t="s">
        <v>65</v>
      </c>
      <c r="D23" s="133">
        <v>70401</v>
      </c>
      <c r="E23" s="284">
        <v>1</v>
      </c>
      <c r="F23" s="244"/>
      <c r="G23" s="133">
        <v>69937</v>
      </c>
      <c r="H23" s="284">
        <v>1</v>
      </c>
      <c r="I23" s="179"/>
      <c r="J23" s="133">
        <v>69985</v>
      </c>
      <c r="K23" s="284">
        <v>1</v>
      </c>
      <c r="L23" s="285"/>
      <c r="M23" s="133">
        <v>69611</v>
      </c>
      <c r="N23" s="284">
        <v>1</v>
      </c>
      <c r="O23" s="285"/>
      <c r="P23" s="133">
        <v>68878</v>
      </c>
      <c r="Q23" s="284">
        <v>1</v>
      </c>
      <c r="R23" s="244"/>
      <c r="S23" s="133">
        <v>67950</v>
      </c>
      <c r="T23" s="284">
        <v>1</v>
      </c>
      <c r="U23" s="59"/>
      <c r="V23" s="139"/>
      <c r="W23" s="4"/>
      <c r="X23" s="139"/>
      <c r="Y23" s="4"/>
      <c r="Z23" s="4"/>
      <c r="AA23" s="4"/>
      <c r="AB23" s="4"/>
      <c r="AC23" s="4"/>
      <c r="AD23" s="4"/>
      <c r="AE23" s="4"/>
      <c r="AF23" s="4"/>
      <c r="AG23" s="4"/>
      <c r="AH23" s="4"/>
      <c r="AI23" s="4"/>
      <c r="AJ23" s="4"/>
      <c r="AK23" s="4"/>
      <c r="AL23" s="4"/>
      <c r="AM23" s="4"/>
    </row>
    <row r="24" spans="1:39" ht="13.5" thickTop="1" x14ac:dyDescent="0.2">
      <c r="A24" s="90"/>
      <c r="C24" s="244"/>
      <c r="D24" s="288"/>
      <c r="E24" s="89"/>
      <c r="F24" s="244"/>
      <c r="G24" s="288"/>
      <c r="H24" s="89"/>
      <c r="I24" s="90"/>
      <c r="J24" s="288"/>
      <c r="K24" s="89"/>
      <c r="L24" s="90"/>
      <c r="M24" s="288"/>
      <c r="N24" s="89"/>
      <c r="O24" s="90"/>
      <c r="P24" s="288"/>
      <c r="Q24" s="89"/>
      <c r="R24" s="244"/>
      <c r="S24" s="288"/>
      <c r="T24" s="89"/>
      <c r="U24" s="59"/>
      <c r="V24" s="139"/>
      <c r="W24" s="4"/>
      <c r="X24" s="139"/>
      <c r="Y24" s="4"/>
      <c r="Z24" s="4"/>
      <c r="AA24" s="4"/>
      <c r="AB24" s="4"/>
      <c r="AC24" s="4"/>
      <c r="AD24" s="4"/>
      <c r="AE24" s="4"/>
      <c r="AF24" s="4"/>
      <c r="AG24" s="4"/>
      <c r="AH24" s="4"/>
      <c r="AI24" s="4"/>
      <c r="AJ24" s="4"/>
      <c r="AK24" s="4"/>
      <c r="AL24" s="4"/>
      <c r="AM24" s="4"/>
    </row>
    <row r="25" spans="1:39" x14ac:dyDescent="0.2">
      <c r="A25" s="90"/>
      <c r="C25" s="244" t="s">
        <v>97</v>
      </c>
      <c r="D25" s="289"/>
      <c r="E25" s="90"/>
      <c r="F25" s="244"/>
      <c r="G25" s="289"/>
      <c r="H25" s="90"/>
      <c r="I25" s="179"/>
      <c r="J25" s="289"/>
      <c r="K25" s="90"/>
      <c r="L25" s="90"/>
      <c r="M25" s="289"/>
      <c r="N25" s="90"/>
      <c r="O25" s="90"/>
      <c r="P25" s="289"/>
      <c r="Q25" s="90"/>
      <c r="R25" s="244"/>
      <c r="S25" s="289"/>
      <c r="T25" s="90"/>
      <c r="U25" s="59"/>
      <c r="V25" s="139"/>
      <c r="W25" s="4"/>
      <c r="X25" s="139"/>
      <c r="Y25" s="4"/>
      <c r="Z25" s="4"/>
      <c r="AA25" s="4"/>
      <c r="AB25" s="4"/>
      <c r="AC25" s="4"/>
      <c r="AD25" s="4"/>
      <c r="AE25" s="4"/>
      <c r="AF25" s="4"/>
      <c r="AG25" s="4"/>
      <c r="AH25" s="4"/>
      <c r="AI25" s="4"/>
      <c r="AJ25" s="4"/>
      <c r="AK25" s="4"/>
      <c r="AL25" s="4"/>
      <c r="AM25" s="4"/>
    </row>
    <row r="26" spans="1:39" x14ac:dyDescent="0.2">
      <c r="A26" s="90"/>
      <c r="C26" s="225" t="s">
        <v>98</v>
      </c>
      <c r="D26" s="102">
        <v>1173</v>
      </c>
      <c r="E26" s="282">
        <v>0.02</v>
      </c>
      <c r="F26" s="225"/>
      <c r="G26" s="102">
        <v>1217</v>
      </c>
      <c r="H26" s="282">
        <v>0.02</v>
      </c>
      <c r="I26" s="90"/>
      <c r="J26" s="102">
        <v>1256</v>
      </c>
      <c r="K26" s="282">
        <v>0.02</v>
      </c>
      <c r="L26" s="282"/>
      <c r="M26" s="102">
        <v>1296</v>
      </c>
      <c r="N26" s="282">
        <v>0.02</v>
      </c>
      <c r="O26" s="282"/>
      <c r="P26" s="102">
        <v>1351</v>
      </c>
      <c r="Q26" s="282">
        <v>0.02</v>
      </c>
      <c r="R26" s="225"/>
      <c r="S26" s="102">
        <v>1397</v>
      </c>
      <c r="T26" s="282">
        <v>0.02</v>
      </c>
      <c r="U26" s="58"/>
      <c r="V26" s="139"/>
      <c r="W26" s="4"/>
      <c r="X26" s="139"/>
      <c r="Y26" s="4"/>
      <c r="Z26" s="4"/>
      <c r="AA26" s="4"/>
      <c r="AB26" s="4"/>
      <c r="AC26" s="4"/>
      <c r="AD26" s="4"/>
      <c r="AE26" s="4"/>
      <c r="AF26" s="4"/>
      <c r="AG26" s="4"/>
      <c r="AH26" s="4"/>
      <c r="AI26" s="4"/>
      <c r="AJ26" s="4"/>
      <c r="AK26" s="4"/>
      <c r="AL26" s="4"/>
      <c r="AM26" s="4"/>
    </row>
    <row r="27" spans="1:39" x14ac:dyDescent="0.2">
      <c r="A27" s="90"/>
      <c r="C27" s="225" t="s">
        <v>306</v>
      </c>
      <c r="D27" s="105">
        <v>1939</v>
      </c>
      <c r="E27" s="282">
        <v>0.03</v>
      </c>
      <c r="F27" s="225"/>
      <c r="G27" s="105">
        <v>2119</v>
      </c>
      <c r="H27" s="282">
        <v>0.03</v>
      </c>
      <c r="I27" s="90"/>
      <c r="J27" s="105">
        <v>2368</v>
      </c>
      <c r="K27" s="282">
        <v>0.03</v>
      </c>
      <c r="L27" s="282"/>
      <c r="M27" s="105">
        <v>2666</v>
      </c>
      <c r="N27" s="282">
        <v>0.04</v>
      </c>
      <c r="O27" s="282"/>
      <c r="P27" s="105">
        <v>2988</v>
      </c>
      <c r="Q27" s="282">
        <v>0.04</v>
      </c>
      <c r="R27" s="225"/>
      <c r="S27" s="105">
        <v>3267</v>
      </c>
      <c r="T27" s="282">
        <v>0.05</v>
      </c>
      <c r="U27" s="58"/>
      <c r="V27" s="139"/>
      <c r="W27" s="4"/>
      <c r="X27" s="139"/>
      <c r="Y27" s="4"/>
      <c r="Z27" s="4"/>
      <c r="AA27" s="4"/>
      <c r="AB27" s="4"/>
      <c r="AC27" s="4"/>
      <c r="AD27" s="4"/>
      <c r="AE27" s="4"/>
      <c r="AF27" s="4"/>
      <c r="AG27" s="4"/>
      <c r="AH27" s="4"/>
      <c r="AI27" s="4"/>
      <c r="AJ27" s="4"/>
      <c r="AK27" s="4"/>
      <c r="AL27" s="4"/>
      <c r="AM27" s="4"/>
    </row>
    <row r="28" spans="1:39" x14ac:dyDescent="0.2">
      <c r="A28" s="90"/>
      <c r="C28" s="352">
        <v>2018</v>
      </c>
      <c r="D28" s="105">
        <v>1124</v>
      </c>
      <c r="E28" s="282">
        <v>0.02</v>
      </c>
      <c r="F28" s="352"/>
      <c r="G28" s="105">
        <v>1181</v>
      </c>
      <c r="H28" s="282">
        <v>0.02</v>
      </c>
      <c r="I28" s="90"/>
      <c r="J28" s="105">
        <v>1233</v>
      </c>
      <c r="K28" s="282">
        <v>0.02</v>
      </c>
      <c r="L28" s="282"/>
      <c r="M28" s="105">
        <v>1297</v>
      </c>
      <c r="N28" s="282">
        <v>0.02</v>
      </c>
      <c r="O28" s="282"/>
      <c r="P28" s="105">
        <v>1363</v>
      </c>
      <c r="Q28" s="282">
        <v>0.02</v>
      </c>
      <c r="R28" s="352"/>
      <c r="S28" s="105">
        <v>1419</v>
      </c>
      <c r="T28" s="282">
        <v>0.02</v>
      </c>
      <c r="U28" s="58"/>
      <c r="V28" s="139"/>
      <c r="W28" s="4"/>
      <c r="X28" s="139"/>
      <c r="Y28" s="4"/>
      <c r="Z28" s="4"/>
      <c r="AA28" s="4"/>
      <c r="AB28" s="4"/>
      <c r="AC28" s="4"/>
      <c r="AD28" s="4"/>
      <c r="AE28" s="4"/>
      <c r="AF28" s="4"/>
      <c r="AG28" s="4"/>
      <c r="AH28" s="4"/>
      <c r="AI28" s="4"/>
      <c r="AJ28" s="4"/>
      <c r="AK28" s="4"/>
      <c r="AL28" s="4"/>
      <c r="AM28" s="4"/>
    </row>
    <row r="29" spans="1:39" x14ac:dyDescent="0.2">
      <c r="A29" s="90"/>
      <c r="C29" s="352">
        <v>2019</v>
      </c>
      <c r="D29" s="105">
        <v>2732</v>
      </c>
      <c r="E29" s="282">
        <v>0.04</v>
      </c>
      <c r="F29" s="352"/>
      <c r="G29" s="105">
        <v>2867</v>
      </c>
      <c r="H29" s="282">
        <v>0.04</v>
      </c>
      <c r="I29" s="90"/>
      <c r="J29" s="105">
        <v>2984</v>
      </c>
      <c r="K29" s="282">
        <v>0.04</v>
      </c>
      <c r="L29" s="282"/>
      <c r="M29" s="105">
        <v>3113</v>
      </c>
      <c r="N29" s="282">
        <v>0.04</v>
      </c>
      <c r="O29" s="282"/>
      <c r="P29" s="105">
        <v>3261</v>
      </c>
      <c r="Q29" s="282">
        <v>0.05</v>
      </c>
      <c r="R29" s="352"/>
      <c r="S29" s="105">
        <v>3403</v>
      </c>
      <c r="T29" s="282">
        <v>0.05</v>
      </c>
      <c r="U29" s="58"/>
      <c r="V29" s="139"/>
      <c r="W29" s="4"/>
      <c r="X29" s="139"/>
      <c r="Y29" s="4"/>
      <c r="Z29" s="4"/>
      <c r="AA29" s="4"/>
      <c r="AB29" s="4"/>
      <c r="AC29" s="4"/>
      <c r="AD29" s="4"/>
      <c r="AE29" s="4"/>
      <c r="AF29" s="4"/>
      <c r="AG29" s="4"/>
      <c r="AH29" s="4"/>
      <c r="AI29" s="4"/>
      <c r="AJ29" s="4"/>
      <c r="AK29" s="4"/>
      <c r="AL29" s="4"/>
      <c r="AM29" s="4"/>
    </row>
    <row r="30" spans="1:39" x14ac:dyDescent="0.2">
      <c r="A30" s="90"/>
      <c r="C30" s="352">
        <v>2020</v>
      </c>
      <c r="D30" s="105">
        <v>8646</v>
      </c>
      <c r="E30" s="282">
        <v>0.12</v>
      </c>
      <c r="F30" s="352"/>
      <c r="G30" s="105">
        <v>9119</v>
      </c>
      <c r="H30" s="282">
        <v>0.13</v>
      </c>
      <c r="I30" s="90"/>
      <c r="J30" s="105">
        <v>9553</v>
      </c>
      <c r="K30" s="282">
        <v>0.14000000000000001</v>
      </c>
      <c r="L30" s="282"/>
      <c r="M30" s="105">
        <v>10042</v>
      </c>
      <c r="N30" s="282">
        <v>0.14000000000000001</v>
      </c>
      <c r="O30" s="282"/>
      <c r="P30" s="105">
        <v>10601</v>
      </c>
      <c r="Q30" s="282">
        <v>0.15</v>
      </c>
      <c r="R30" s="352"/>
      <c r="S30" s="105">
        <v>11181</v>
      </c>
      <c r="T30" s="282">
        <v>0.16</v>
      </c>
      <c r="U30" s="58"/>
      <c r="V30" s="139"/>
      <c r="W30" s="4"/>
      <c r="X30" s="139"/>
      <c r="Y30" s="4"/>
      <c r="Z30" s="4"/>
      <c r="AA30" s="4"/>
      <c r="AB30" s="4"/>
      <c r="AC30" s="4"/>
      <c r="AD30" s="4"/>
      <c r="AE30" s="4"/>
      <c r="AF30" s="4"/>
      <c r="AG30" s="4"/>
      <c r="AH30" s="4"/>
      <c r="AI30" s="4"/>
      <c r="AJ30" s="4"/>
      <c r="AK30" s="4"/>
      <c r="AL30" s="4"/>
      <c r="AM30" s="4"/>
    </row>
    <row r="31" spans="1:39" x14ac:dyDescent="0.2">
      <c r="A31" s="90"/>
      <c r="C31" s="352">
        <v>2021</v>
      </c>
      <c r="D31" s="105">
        <v>13732</v>
      </c>
      <c r="E31" s="282">
        <v>0.19</v>
      </c>
      <c r="F31" s="352"/>
      <c r="G31" s="105">
        <v>14427</v>
      </c>
      <c r="H31" s="282">
        <v>0.21</v>
      </c>
      <c r="I31" s="90"/>
      <c r="J31" s="105">
        <v>15043</v>
      </c>
      <c r="K31" s="282">
        <v>0.21</v>
      </c>
      <c r="L31" s="282"/>
      <c r="M31" s="105">
        <v>15710</v>
      </c>
      <c r="N31" s="282">
        <v>0.23</v>
      </c>
      <c r="O31" s="282"/>
      <c r="P31" s="105">
        <v>16422</v>
      </c>
      <c r="Q31" s="282">
        <v>0.24</v>
      </c>
      <c r="R31" s="352"/>
      <c r="S31" s="105">
        <v>17174</v>
      </c>
      <c r="T31" s="282">
        <v>0.25</v>
      </c>
      <c r="U31" s="58"/>
      <c r="V31" s="139"/>
      <c r="W31" s="4"/>
      <c r="X31" s="139"/>
      <c r="Y31" s="4"/>
      <c r="Z31" s="4"/>
      <c r="AA31" s="4"/>
      <c r="AB31" s="4"/>
      <c r="AC31" s="4"/>
      <c r="AD31" s="4"/>
      <c r="AE31" s="4"/>
      <c r="AF31" s="4"/>
      <c r="AG31" s="4"/>
      <c r="AH31" s="4"/>
      <c r="AI31" s="4"/>
      <c r="AJ31" s="4"/>
      <c r="AK31" s="4"/>
      <c r="AL31" s="4"/>
      <c r="AM31" s="4"/>
    </row>
    <row r="32" spans="1:39" x14ac:dyDescent="0.2">
      <c r="A32" s="90"/>
      <c r="C32" s="352">
        <v>2022</v>
      </c>
      <c r="D32" s="105">
        <v>12681</v>
      </c>
      <c r="E32" s="282">
        <v>0.18</v>
      </c>
      <c r="F32" s="352"/>
      <c r="G32" s="105">
        <v>13102</v>
      </c>
      <c r="H32" s="282">
        <v>0.19</v>
      </c>
      <c r="I32" s="90"/>
      <c r="J32" s="105">
        <v>13476</v>
      </c>
      <c r="K32" s="282">
        <v>0.19</v>
      </c>
      <c r="L32" s="282"/>
      <c r="M32" s="105">
        <v>13892</v>
      </c>
      <c r="N32" s="282">
        <v>0.2</v>
      </c>
      <c r="O32" s="282"/>
      <c r="P32" s="105">
        <v>14254</v>
      </c>
      <c r="Q32" s="282">
        <v>0.21</v>
      </c>
      <c r="R32" s="352"/>
      <c r="S32" s="105">
        <v>14629</v>
      </c>
      <c r="T32" s="282">
        <v>0.22</v>
      </c>
      <c r="U32" s="58"/>
      <c r="V32" s="139"/>
      <c r="W32" s="4"/>
      <c r="X32" s="139"/>
      <c r="Y32" s="4"/>
      <c r="Z32" s="4"/>
      <c r="AA32" s="4"/>
      <c r="AB32" s="4"/>
      <c r="AC32" s="4"/>
      <c r="AD32" s="4"/>
      <c r="AE32" s="4"/>
      <c r="AF32" s="4"/>
      <c r="AG32" s="4"/>
      <c r="AH32" s="4"/>
      <c r="AI32" s="4"/>
      <c r="AJ32" s="4"/>
      <c r="AK32" s="4"/>
      <c r="AL32" s="4"/>
      <c r="AM32" s="4"/>
    </row>
    <row r="33" spans="1:39" x14ac:dyDescent="0.2">
      <c r="A33" s="90"/>
      <c r="C33" s="352">
        <v>2023</v>
      </c>
      <c r="D33" s="105">
        <v>10968</v>
      </c>
      <c r="E33" s="282">
        <v>0.15</v>
      </c>
      <c r="F33" s="352"/>
      <c r="G33" s="105">
        <v>11403</v>
      </c>
      <c r="H33" s="282">
        <v>0.16</v>
      </c>
      <c r="I33" s="90"/>
      <c r="J33" s="105">
        <v>11719</v>
      </c>
      <c r="K33" s="282">
        <v>0.17</v>
      </c>
      <c r="L33" s="282"/>
      <c r="M33" s="105">
        <v>12271</v>
      </c>
      <c r="N33" s="282">
        <v>0.18</v>
      </c>
      <c r="O33" s="282"/>
      <c r="P33" s="105">
        <v>12552</v>
      </c>
      <c r="Q33" s="282">
        <v>0.18</v>
      </c>
      <c r="R33" s="352"/>
      <c r="S33" s="105">
        <v>12810</v>
      </c>
      <c r="T33" s="282">
        <v>0.19</v>
      </c>
      <c r="U33" s="58"/>
      <c r="V33" s="139"/>
      <c r="W33" s="4"/>
      <c r="X33" s="139"/>
      <c r="Y33" s="4"/>
      <c r="Z33" s="4"/>
      <c r="AA33" s="4"/>
      <c r="AB33" s="4"/>
      <c r="AC33" s="4"/>
      <c r="AD33" s="4"/>
      <c r="AE33" s="4"/>
      <c r="AF33" s="4"/>
      <c r="AG33" s="4"/>
      <c r="AH33" s="4"/>
      <c r="AI33" s="4"/>
      <c r="AJ33" s="4"/>
      <c r="AK33" s="4"/>
      <c r="AL33" s="4"/>
      <c r="AM33" s="4"/>
    </row>
    <row r="34" spans="1:39" x14ac:dyDescent="0.2">
      <c r="A34" s="90"/>
      <c r="C34" s="352">
        <v>2024</v>
      </c>
      <c r="D34" s="105">
        <v>11720</v>
      </c>
      <c r="E34" s="282">
        <v>0.17</v>
      </c>
      <c r="F34" s="352"/>
      <c r="G34" s="105">
        <v>12070</v>
      </c>
      <c r="H34" s="282">
        <v>0.17</v>
      </c>
      <c r="I34" s="90"/>
      <c r="J34" s="105">
        <v>12353</v>
      </c>
      <c r="K34" s="282">
        <v>0.18</v>
      </c>
      <c r="L34" s="282"/>
      <c r="M34" s="105">
        <v>9324</v>
      </c>
      <c r="N34" s="282">
        <v>0.13</v>
      </c>
      <c r="O34" s="282"/>
      <c r="P34" s="105">
        <v>6086</v>
      </c>
      <c r="Q34" s="282">
        <v>0.09</v>
      </c>
      <c r="R34" s="352"/>
      <c r="S34" s="105">
        <v>2670</v>
      </c>
      <c r="T34" s="282">
        <v>0.04</v>
      </c>
      <c r="U34" s="58"/>
      <c r="V34" s="139"/>
      <c r="W34" s="4"/>
      <c r="X34" s="139"/>
      <c r="Y34" s="4"/>
      <c r="Z34" s="4"/>
      <c r="AA34" s="4"/>
      <c r="AB34" s="4"/>
      <c r="AC34" s="4"/>
      <c r="AD34" s="4"/>
      <c r="AE34" s="4"/>
      <c r="AF34" s="4"/>
      <c r="AG34" s="4"/>
      <c r="AH34" s="4"/>
      <c r="AI34" s="4"/>
      <c r="AJ34" s="4"/>
      <c r="AK34" s="4"/>
      <c r="AL34" s="4"/>
      <c r="AM34" s="4"/>
    </row>
    <row r="35" spans="1:39" x14ac:dyDescent="0.2">
      <c r="A35" s="90"/>
      <c r="C35" s="352">
        <v>2025</v>
      </c>
      <c r="D35" s="103">
        <v>5686</v>
      </c>
      <c r="E35" s="283">
        <v>0.08</v>
      </c>
      <c r="F35" s="352"/>
      <c r="G35" s="103">
        <v>2432</v>
      </c>
      <c r="H35" s="283">
        <v>0.03</v>
      </c>
      <c r="I35" s="90"/>
      <c r="J35" s="103">
        <v>0</v>
      </c>
      <c r="K35" s="283">
        <v>0</v>
      </c>
      <c r="L35" s="282"/>
      <c r="M35" s="103">
        <v>0</v>
      </c>
      <c r="N35" s="283">
        <v>0</v>
      </c>
      <c r="O35" s="282"/>
      <c r="P35" s="103">
        <v>0</v>
      </c>
      <c r="Q35" s="283">
        <v>0</v>
      </c>
      <c r="R35" s="352"/>
      <c r="S35" s="103">
        <v>0</v>
      </c>
      <c r="T35" s="283">
        <v>0</v>
      </c>
      <c r="U35" s="58"/>
      <c r="V35" s="139"/>
      <c r="W35" s="4"/>
      <c r="X35" s="139"/>
      <c r="Y35" s="4"/>
      <c r="Z35" s="4"/>
      <c r="AA35" s="4"/>
      <c r="AB35" s="4"/>
      <c r="AC35" s="4"/>
      <c r="AD35" s="4"/>
      <c r="AE35" s="4"/>
      <c r="AF35" s="4"/>
      <c r="AG35" s="4"/>
      <c r="AH35" s="4"/>
      <c r="AI35" s="4"/>
      <c r="AJ35" s="4"/>
      <c r="AK35" s="4"/>
      <c r="AL35" s="4"/>
      <c r="AM35" s="4"/>
    </row>
    <row r="36" spans="1:39" ht="14.1" customHeight="1" thickBot="1" x14ac:dyDescent="0.25">
      <c r="A36" s="90"/>
      <c r="C36" s="244" t="s">
        <v>65</v>
      </c>
      <c r="D36" s="133">
        <v>70401</v>
      </c>
      <c r="E36" s="284">
        <v>1</v>
      </c>
      <c r="F36" s="244"/>
      <c r="G36" s="133">
        <v>69937</v>
      </c>
      <c r="H36" s="284">
        <v>1</v>
      </c>
      <c r="I36" s="179"/>
      <c r="J36" s="133">
        <v>69985</v>
      </c>
      <c r="K36" s="284">
        <v>1</v>
      </c>
      <c r="L36" s="285"/>
      <c r="M36" s="133">
        <v>69611</v>
      </c>
      <c r="N36" s="284">
        <v>1</v>
      </c>
      <c r="O36" s="285"/>
      <c r="P36" s="133">
        <v>68878</v>
      </c>
      <c r="Q36" s="284">
        <v>1</v>
      </c>
      <c r="R36" s="244"/>
      <c r="S36" s="133">
        <v>67950</v>
      </c>
      <c r="T36" s="284">
        <v>1</v>
      </c>
      <c r="U36" s="59"/>
      <c r="V36" s="139"/>
      <c r="W36" s="4"/>
      <c r="X36" s="139"/>
      <c r="Y36" s="4"/>
      <c r="Z36" s="4"/>
      <c r="AA36" s="4"/>
      <c r="AB36" s="4"/>
      <c r="AC36" s="4"/>
      <c r="AD36" s="4"/>
      <c r="AE36" s="4"/>
      <c r="AF36" s="4"/>
      <c r="AG36" s="4"/>
      <c r="AH36" s="4"/>
      <c r="AI36" s="4"/>
      <c r="AJ36" s="4"/>
      <c r="AK36" s="4"/>
      <c r="AL36" s="4"/>
      <c r="AM36" s="4"/>
    </row>
    <row r="37" spans="1:39" ht="13.5" thickTop="1" x14ac:dyDescent="0.2">
      <c r="A37" s="90"/>
      <c r="B37" s="90"/>
      <c r="C37" s="90"/>
      <c r="D37" s="90"/>
      <c r="E37" s="90"/>
      <c r="F37" s="90"/>
      <c r="G37" s="90"/>
      <c r="H37" s="90"/>
      <c r="I37" s="90"/>
      <c r="J37" s="89"/>
      <c r="K37" s="89"/>
      <c r="L37" s="90"/>
      <c r="M37" s="89"/>
      <c r="N37" s="89"/>
      <c r="O37" s="90"/>
      <c r="P37" s="89"/>
      <c r="Q37" s="89"/>
      <c r="R37" s="90"/>
      <c r="S37" s="89"/>
      <c r="T37" s="89"/>
      <c r="U37" s="4"/>
      <c r="V37" s="4"/>
      <c r="W37" s="4"/>
      <c r="X37" s="4"/>
      <c r="Y37" s="4"/>
      <c r="Z37" s="4"/>
      <c r="AA37" s="4"/>
      <c r="AB37" s="4"/>
      <c r="AC37" s="4"/>
      <c r="AD37" s="4"/>
      <c r="AE37" s="4"/>
      <c r="AF37" s="4"/>
      <c r="AG37" s="4"/>
      <c r="AH37" s="4"/>
      <c r="AI37" s="4"/>
      <c r="AJ37" s="4"/>
      <c r="AK37" s="4"/>
      <c r="AL37" s="4"/>
      <c r="AM37" s="4"/>
    </row>
    <row r="38" spans="1:39" s="92" customFormat="1" ht="15.6" customHeight="1" x14ac:dyDescent="0.2">
      <c r="A38" s="268"/>
      <c r="B38" s="474" t="s">
        <v>93</v>
      </c>
      <c r="C38" s="474"/>
      <c r="D38" s="474"/>
      <c r="E38" s="474"/>
      <c r="F38" s="474"/>
      <c r="G38" s="474"/>
      <c r="H38" s="474"/>
      <c r="I38" s="474"/>
      <c r="J38" s="474"/>
      <c r="K38" s="474"/>
      <c r="L38" s="474"/>
      <c r="M38" s="474"/>
      <c r="N38" s="474"/>
      <c r="O38" s="474"/>
      <c r="P38" s="474"/>
      <c r="Q38" s="474"/>
      <c r="R38" s="474"/>
      <c r="S38" s="474"/>
      <c r="T38" s="474"/>
      <c r="U38" s="5"/>
      <c r="V38" s="5"/>
      <c r="W38" s="5"/>
      <c r="X38" s="5"/>
      <c r="Y38" s="93"/>
      <c r="Z38" s="5"/>
      <c r="AA38" s="5"/>
      <c r="AB38" s="5"/>
      <c r="AC38" s="5"/>
      <c r="AD38" s="5"/>
      <c r="AE38" s="5"/>
      <c r="AF38" s="5"/>
      <c r="AG38" s="5"/>
      <c r="AH38" s="5"/>
      <c r="AI38" s="5"/>
      <c r="AJ38" s="5"/>
      <c r="AK38" s="5"/>
      <c r="AL38" s="5"/>
      <c r="AM38" s="5"/>
    </row>
    <row r="39" spans="1:39"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sheetData>
  <mergeCells count="12">
    <mergeCell ref="B38:T38"/>
    <mergeCell ref="B2:T2"/>
    <mergeCell ref="B3:T3"/>
    <mergeCell ref="B4:T4"/>
    <mergeCell ref="S7:T7"/>
    <mergeCell ref="P7:Q7"/>
    <mergeCell ref="J7:K7"/>
    <mergeCell ref="M7:N7"/>
    <mergeCell ref="J6:T6"/>
    <mergeCell ref="G7:H7"/>
    <mergeCell ref="D7:E7"/>
    <mergeCell ref="D6:H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2025</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B50"/>
  <sheetViews>
    <sheetView showGridLines="0" showRuler="0" zoomScaleNormal="100" zoomScaleSheetLayoutView="80" workbookViewId="0"/>
  </sheetViews>
  <sheetFormatPr defaultColWidth="13.42578125" defaultRowHeight="12.75" x14ac:dyDescent="0.2"/>
  <cols>
    <col min="1" max="1" width="4.42578125" customWidth="1"/>
    <col min="2" max="2" width="24.140625" customWidth="1"/>
    <col min="3" max="3" width="11.42578125" customWidth="1"/>
    <col min="4" max="4" width="11.140625" customWidth="1"/>
    <col min="5" max="5" width="1.5703125" customWidth="1"/>
    <col min="6" max="6" width="11.42578125" customWidth="1"/>
    <col min="7" max="7" width="11.140625" customWidth="1"/>
    <col min="8" max="8" width="1.5703125" customWidth="1"/>
    <col min="9" max="9" width="11.42578125" customWidth="1"/>
    <col min="10" max="10" width="11.140625" customWidth="1"/>
    <col min="11" max="11" width="1.5703125" customWidth="1"/>
    <col min="12" max="12" width="11.42578125" customWidth="1"/>
    <col min="13" max="13" width="11.140625" customWidth="1"/>
    <col min="14" max="14" width="1.5703125" customWidth="1"/>
    <col min="15" max="15" width="11.42578125" customWidth="1"/>
    <col min="16" max="16" width="11.140625" customWidth="1"/>
    <col min="17" max="17" width="1.5703125" customWidth="1"/>
    <col min="18" max="18" width="11.42578125" customWidth="1"/>
    <col min="19" max="19" width="11.140625" customWidth="1"/>
  </cols>
  <sheetData>
    <row r="2" spans="1:54" ht="15" customHeight="1" x14ac:dyDescent="0.2">
      <c r="A2" s="17"/>
      <c r="B2" s="476" t="s">
        <v>252</v>
      </c>
      <c r="C2" s="476"/>
      <c r="D2" s="476"/>
      <c r="E2" s="476"/>
      <c r="F2" s="476"/>
      <c r="G2" s="476"/>
      <c r="H2" s="476"/>
      <c r="I2" s="476"/>
      <c r="J2" s="476"/>
      <c r="K2" s="476"/>
      <c r="L2" s="476"/>
      <c r="M2" s="476"/>
      <c r="N2" s="476"/>
      <c r="O2" s="476"/>
      <c r="P2" s="476"/>
      <c r="Q2" s="476"/>
      <c r="R2" s="476"/>
      <c r="S2" s="476"/>
      <c r="T2" s="7"/>
      <c r="U2" s="7"/>
      <c r="V2" s="7"/>
      <c r="W2" s="7"/>
      <c r="X2" s="7"/>
      <c r="Y2" s="7"/>
      <c r="Z2" s="7"/>
      <c r="AA2" s="7"/>
      <c r="AB2" s="7"/>
      <c r="AC2" s="7"/>
      <c r="AD2" s="7"/>
      <c r="AE2" s="7"/>
      <c r="AF2" s="7"/>
      <c r="AG2" s="7"/>
      <c r="AH2" s="7"/>
      <c r="AI2" s="7"/>
      <c r="AJ2" s="7"/>
      <c r="AK2" s="7"/>
      <c r="AL2" s="7"/>
      <c r="AM2" s="7"/>
      <c r="AN2" s="7"/>
      <c r="AO2" s="7"/>
      <c r="AP2" s="7"/>
      <c r="AQ2" s="17"/>
      <c r="AR2" s="17"/>
      <c r="AS2" s="17"/>
      <c r="AT2" s="17"/>
      <c r="AU2" s="17"/>
      <c r="AV2" s="17"/>
      <c r="AW2" s="17"/>
      <c r="AX2" s="17"/>
      <c r="AY2" s="17"/>
      <c r="AZ2" s="17"/>
      <c r="BA2" s="17"/>
      <c r="BB2" s="17"/>
    </row>
    <row r="3" spans="1:54" x14ac:dyDescent="0.2">
      <c r="A3" s="17"/>
      <c r="B3" s="477" t="s">
        <v>205</v>
      </c>
      <c r="C3" s="477"/>
      <c r="D3" s="477"/>
      <c r="E3" s="477"/>
      <c r="F3" s="477"/>
      <c r="G3" s="477"/>
      <c r="H3" s="477"/>
      <c r="I3" s="477"/>
      <c r="J3" s="477"/>
      <c r="K3" s="477"/>
      <c r="L3" s="477"/>
      <c r="M3" s="477"/>
      <c r="N3" s="477"/>
      <c r="O3" s="477"/>
      <c r="P3" s="477"/>
      <c r="Q3" s="477"/>
      <c r="R3" s="477"/>
      <c r="S3" s="477"/>
      <c r="T3" s="46"/>
      <c r="U3" s="46"/>
      <c r="V3" s="46"/>
      <c r="W3" s="46"/>
      <c r="X3" s="46"/>
      <c r="Y3" s="46"/>
      <c r="Z3" s="46"/>
      <c r="AA3" s="46"/>
      <c r="AB3" s="46"/>
      <c r="AC3" s="46"/>
      <c r="AD3" s="46"/>
      <c r="AE3" s="46"/>
      <c r="AF3" s="46"/>
      <c r="AG3" s="46"/>
      <c r="AH3" s="46"/>
      <c r="AI3" s="46"/>
      <c r="AJ3" s="46"/>
      <c r="AK3" s="46"/>
      <c r="AL3" s="46"/>
      <c r="AM3" s="46"/>
      <c r="AN3" s="46"/>
      <c r="AO3" s="46"/>
      <c r="AP3" s="46"/>
      <c r="AQ3" s="17"/>
      <c r="AR3" s="17"/>
      <c r="AS3" s="17"/>
      <c r="AT3" s="17"/>
      <c r="AU3" s="17"/>
      <c r="AV3" s="17"/>
      <c r="AW3" s="17"/>
      <c r="AX3" s="17"/>
      <c r="AY3" s="17"/>
      <c r="AZ3" s="17"/>
      <c r="BA3" s="17"/>
      <c r="BB3" s="17"/>
    </row>
    <row r="4" spans="1:54" x14ac:dyDescent="0.2">
      <c r="A4" s="17"/>
      <c r="B4" s="477" t="s">
        <v>57</v>
      </c>
      <c r="C4" s="477"/>
      <c r="D4" s="477"/>
      <c r="E4" s="477"/>
      <c r="F4" s="477"/>
      <c r="G4" s="477"/>
      <c r="H4" s="477"/>
      <c r="I4" s="477"/>
      <c r="J4" s="477"/>
      <c r="K4" s="477"/>
      <c r="L4" s="477"/>
      <c r="M4" s="477"/>
      <c r="N4" s="477"/>
      <c r="O4" s="477"/>
      <c r="P4" s="477"/>
      <c r="Q4" s="477"/>
      <c r="R4" s="477"/>
      <c r="S4" s="477"/>
      <c r="T4" s="46"/>
      <c r="U4" s="46"/>
      <c r="V4" s="46"/>
      <c r="W4" s="46"/>
      <c r="X4" s="46"/>
      <c r="Y4" s="46"/>
      <c r="Z4" s="46"/>
      <c r="AA4" s="46"/>
      <c r="AB4" s="46"/>
      <c r="AC4" s="46"/>
      <c r="AD4" s="46"/>
      <c r="AE4" s="46"/>
      <c r="AF4" s="46"/>
      <c r="AG4" s="46"/>
      <c r="AH4" s="46"/>
      <c r="AI4" s="46"/>
      <c r="AJ4" s="46"/>
      <c r="AK4" s="46"/>
      <c r="AL4" s="46"/>
      <c r="AM4" s="46"/>
      <c r="AN4" s="46"/>
      <c r="AO4" s="46"/>
      <c r="AP4" s="46"/>
      <c r="AQ4" s="17"/>
      <c r="AR4" s="17"/>
      <c r="AS4" s="17"/>
      <c r="AT4" s="17"/>
      <c r="AU4" s="17"/>
      <c r="AV4" s="17"/>
      <c r="AW4" s="17"/>
      <c r="AX4" s="17"/>
      <c r="AY4" s="17"/>
      <c r="AZ4" s="17"/>
      <c r="BA4" s="17"/>
      <c r="BB4" s="17"/>
    </row>
    <row r="5" spans="1:54" x14ac:dyDescent="0.2">
      <c r="A5" s="17"/>
      <c r="B5" s="179"/>
      <c r="C5" s="179"/>
      <c r="D5" s="179"/>
      <c r="E5" s="179"/>
      <c r="F5" s="179"/>
      <c r="G5" s="179"/>
      <c r="H5" s="179"/>
      <c r="I5" s="179"/>
      <c r="J5" s="179"/>
      <c r="K5" s="179"/>
      <c r="L5" s="179"/>
      <c r="M5" s="179"/>
      <c r="N5" s="179"/>
      <c r="O5" s="179"/>
      <c r="P5" s="179"/>
      <c r="Q5" s="179"/>
      <c r="R5" s="179"/>
      <c r="S5" s="179"/>
      <c r="T5" s="16"/>
      <c r="U5" s="16"/>
      <c r="V5" s="16"/>
      <c r="W5" s="16"/>
      <c r="X5" s="16"/>
      <c r="Y5" s="16"/>
      <c r="Z5" s="16"/>
      <c r="AA5" s="16"/>
      <c r="AB5" s="16"/>
      <c r="AC5" s="16"/>
      <c r="AD5" s="16"/>
      <c r="AE5" s="16"/>
      <c r="AF5" s="16"/>
      <c r="AG5" s="16"/>
      <c r="AH5" s="16"/>
      <c r="AI5" s="16"/>
      <c r="AJ5" s="16"/>
      <c r="AK5" s="16"/>
      <c r="AL5" s="16"/>
      <c r="AM5" s="16"/>
      <c r="AN5" s="17"/>
      <c r="AO5" s="17"/>
      <c r="AP5" s="17"/>
      <c r="AQ5" s="17"/>
      <c r="AR5" s="17"/>
      <c r="AS5" s="17"/>
      <c r="AT5" s="17"/>
      <c r="AU5" s="17"/>
      <c r="AV5" s="17"/>
      <c r="AW5" s="17"/>
      <c r="AX5" s="17"/>
      <c r="AY5" s="17"/>
      <c r="AZ5" s="17"/>
      <c r="BA5" s="17"/>
      <c r="BB5" s="17"/>
    </row>
    <row r="6" spans="1:54" ht="13.5" thickBot="1" x14ac:dyDescent="0.25">
      <c r="A6" s="17"/>
      <c r="B6" s="222"/>
      <c r="C6" s="478">
        <v>2025</v>
      </c>
      <c r="D6" s="478"/>
      <c r="E6" s="478"/>
      <c r="F6" s="478"/>
      <c r="G6" s="478"/>
      <c r="H6" s="222"/>
      <c r="I6" s="478">
        <v>2024</v>
      </c>
      <c r="J6" s="478"/>
      <c r="K6" s="478"/>
      <c r="L6" s="478"/>
      <c r="M6" s="478"/>
      <c r="N6" s="478"/>
      <c r="O6" s="478"/>
      <c r="P6" s="478"/>
      <c r="Q6" s="478"/>
      <c r="R6" s="478"/>
      <c r="S6" s="478"/>
      <c r="T6" s="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x14ac:dyDescent="0.2">
      <c r="A7" s="17"/>
      <c r="B7" s="90"/>
      <c r="C7" s="479" t="s">
        <v>6</v>
      </c>
      <c r="D7" s="479"/>
      <c r="E7" s="90"/>
      <c r="F7" s="479" t="s">
        <v>2</v>
      </c>
      <c r="G7" s="479"/>
      <c r="H7" s="253"/>
      <c r="I7" s="479" t="s">
        <v>4</v>
      </c>
      <c r="J7" s="479"/>
      <c r="K7" s="222"/>
      <c r="L7" s="479" t="s">
        <v>5</v>
      </c>
      <c r="M7" s="479"/>
      <c r="N7" s="222"/>
      <c r="O7" s="479" t="s">
        <v>6</v>
      </c>
      <c r="P7" s="479"/>
      <c r="Q7" s="90"/>
      <c r="R7" s="479" t="s">
        <v>2</v>
      </c>
      <c r="S7" s="479"/>
      <c r="T7" s="48"/>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row>
    <row r="8" spans="1:54" ht="13.35" customHeight="1" x14ac:dyDescent="0.2">
      <c r="A8" s="16"/>
      <c r="B8" s="179"/>
      <c r="C8" s="249" t="s">
        <v>99</v>
      </c>
      <c r="D8" s="250" t="s">
        <v>100</v>
      </c>
      <c r="E8" s="179"/>
      <c r="F8" s="249" t="s">
        <v>99</v>
      </c>
      <c r="G8" s="250" t="s">
        <v>100</v>
      </c>
      <c r="H8" s="222"/>
      <c r="I8" s="249" t="s">
        <v>99</v>
      </c>
      <c r="J8" s="250" t="s">
        <v>100</v>
      </c>
      <c r="K8" s="222"/>
      <c r="L8" s="249" t="s">
        <v>99</v>
      </c>
      <c r="M8" s="250" t="s">
        <v>100</v>
      </c>
      <c r="N8" s="222"/>
      <c r="O8" s="249" t="s">
        <v>99</v>
      </c>
      <c r="P8" s="250" t="s">
        <v>100</v>
      </c>
      <c r="Q8" s="179"/>
      <c r="R8" s="249" t="s">
        <v>99</v>
      </c>
      <c r="S8" s="250" t="s">
        <v>100</v>
      </c>
      <c r="T8" s="16"/>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row>
    <row r="9" spans="1:54" x14ac:dyDescent="0.2">
      <c r="A9" s="17"/>
      <c r="B9" s="244" t="s">
        <v>70</v>
      </c>
      <c r="C9" s="220"/>
      <c r="D9" s="220"/>
      <c r="E9" s="244"/>
      <c r="F9" s="220"/>
      <c r="G9" s="220"/>
      <c r="H9" s="244"/>
      <c r="I9" s="220"/>
      <c r="J9" s="220"/>
      <c r="K9" s="90"/>
      <c r="L9" s="220"/>
      <c r="M9" s="220"/>
      <c r="N9" s="90"/>
      <c r="O9" s="220"/>
      <c r="P9" s="220"/>
      <c r="Q9" s="244"/>
      <c r="R9" s="220"/>
      <c r="S9" s="220"/>
      <c r="T9" s="34"/>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row>
    <row r="10" spans="1:54" x14ac:dyDescent="0.2">
      <c r="A10" s="17"/>
      <c r="B10" s="225" t="s">
        <v>71</v>
      </c>
      <c r="C10" s="290">
        <v>30502</v>
      </c>
      <c r="D10" s="282">
        <v>0.43</v>
      </c>
      <c r="E10" s="225"/>
      <c r="F10" s="290">
        <v>30093</v>
      </c>
      <c r="G10" s="282">
        <v>0.43</v>
      </c>
      <c r="H10" s="90"/>
      <c r="I10" s="290">
        <v>29985</v>
      </c>
      <c r="J10" s="282">
        <v>0.43</v>
      </c>
      <c r="K10" s="282"/>
      <c r="L10" s="290">
        <v>29644</v>
      </c>
      <c r="M10" s="282">
        <v>0.43</v>
      </c>
      <c r="N10" s="282"/>
      <c r="O10" s="290">
        <v>29219</v>
      </c>
      <c r="P10" s="282">
        <v>0.43</v>
      </c>
      <c r="Q10" s="225"/>
      <c r="R10" s="290">
        <v>28703</v>
      </c>
      <c r="S10" s="282">
        <v>0.42</v>
      </c>
      <c r="T10" s="18"/>
      <c r="U10" s="141"/>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row>
    <row r="11" spans="1:54" x14ac:dyDescent="0.2">
      <c r="A11" s="17"/>
      <c r="B11" s="225" t="s">
        <v>72</v>
      </c>
      <c r="C11" s="291">
        <v>11579</v>
      </c>
      <c r="D11" s="282">
        <v>0.17</v>
      </c>
      <c r="E11" s="225"/>
      <c r="F11" s="291">
        <v>11493</v>
      </c>
      <c r="G11" s="282">
        <v>0.17</v>
      </c>
      <c r="H11" s="90"/>
      <c r="I11" s="291">
        <v>11494</v>
      </c>
      <c r="J11" s="282">
        <v>0.17</v>
      </c>
      <c r="K11" s="282"/>
      <c r="L11" s="291">
        <v>11423</v>
      </c>
      <c r="M11" s="282">
        <v>0.17</v>
      </c>
      <c r="N11" s="282"/>
      <c r="O11" s="291">
        <v>11305</v>
      </c>
      <c r="P11" s="282">
        <v>0.17</v>
      </c>
      <c r="Q11" s="225"/>
      <c r="R11" s="291">
        <v>11167</v>
      </c>
      <c r="S11" s="282">
        <v>0.17</v>
      </c>
      <c r="T11" s="18"/>
      <c r="U11" s="141"/>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row>
    <row r="12" spans="1:54" x14ac:dyDescent="0.2">
      <c r="A12" s="17"/>
      <c r="B12" s="225" t="s">
        <v>73</v>
      </c>
      <c r="C12" s="291">
        <v>9983</v>
      </c>
      <c r="D12" s="282">
        <v>0.14000000000000001</v>
      </c>
      <c r="E12" s="225"/>
      <c r="F12" s="291">
        <v>9939</v>
      </c>
      <c r="G12" s="282">
        <v>0.14000000000000001</v>
      </c>
      <c r="H12" s="90"/>
      <c r="I12" s="291">
        <v>9949</v>
      </c>
      <c r="J12" s="282">
        <v>0.14000000000000001</v>
      </c>
      <c r="K12" s="282"/>
      <c r="L12" s="291">
        <v>9912</v>
      </c>
      <c r="M12" s="282">
        <v>0.14000000000000001</v>
      </c>
      <c r="N12" s="282"/>
      <c r="O12" s="291">
        <v>9809</v>
      </c>
      <c r="P12" s="282">
        <v>0.14000000000000001</v>
      </c>
      <c r="Q12" s="225"/>
      <c r="R12" s="291">
        <v>9669</v>
      </c>
      <c r="S12" s="282">
        <v>0.14000000000000001</v>
      </c>
      <c r="T12" s="18"/>
      <c r="U12" s="141"/>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1:54" x14ac:dyDescent="0.2">
      <c r="A13" s="17"/>
      <c r="B13" s="225" t="s">
        <v>74</v>
      </c>
      <c r="C13" s="291">
        <v>7701</v>
      </c>
      <c r="D13" s="282">
        <v>0.11</v>
      </c>
      <c r="E13" s="225"/>
      <c r="F13" s="291">
        <v>7711</v>
      </c>
      <c r="G13" s="282">
        <v>0.11</v>
      </c>
      <c r="H13" s="90"/>
      <c r="I13" s="291">
        <v>7746</v>
      </c>
      <c r="J13" s="282">
        <v>0.11</v>
      </c>
      <c r="K13" s="282"/>
      <c r="L13" s="291">
        <v>7751</v>
      </c>
      <c r="M13" s="282">
        <v>0.11</v>
      </c>
      <c r="N13" s="282"/>
      <c r="O13" s="291">
        <v>7688</v>
      </c>
      <c r="P13" s="282">
        <v>0.11</v>
      </c>
      <c r="Q13" s="225"/>
      <c r="R13" s="291">
        <v>7629</v>
      </c>
      <c r="S13" s="282">
        <v>0.11</v>
      </c>
      <c r="T13" s="18"/>
      <c r="U13" s="141"/>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row>
    <row r="14" spans="1:54" x14ac:dyDescent="0.2">
      <c r="A14" s="17"/>
      <c r="B14" s="225" t="s">
        <v>75</v>
      </c>
      <c r="C14" s="291">
        <v>5432</v>
      </c>
      <c r="D14" s="282">
        <v>0.08</v>
      </c>
      <c r="E14" s="225"/>
      <c r="F14" s="291">
        <v>5464</v>
      </c>
      <c r="G14" s="282">
        <v>0.08</v>
      </c>
      <c r="H14" s="90"/>
      <c r="I14" s="291">
        <v>5523</v>
      </c>
      <c r="J14" s="282">
        <v>0.08</v>
      </c>
      <c r="K14" s="282"/>
      <c r="L14" s="291">
        <v>5553</v>
      </c>
      <c r="M14" s="282">
        <v>0.08</v>
      </c>
      <c r="N14" s="282"/>
      <c r="O14" s="291">
        <v>5540</v>
      </c>
      <c r="P14" s="282">
        <v>0.08</v>
      </c>
      <c r="Q14" s="225"/>
      <c r="R14" s="291">
        <v>5524</v>
      </c>
      <c r="S14" s="282">
        <v>0.08</v>
      </c>
      <c r="T14" s="18"/>
      <c r="U14" s="141"/>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row>
    <row r="15" spans="1:54" ht="15.6" customHeight="1" x14ac:dyDescent="0.2">
      <c r="A15" s="17"/>
      <c r="B15" s="225" t="s">
        <v>251</v>
      </c>
      <c r="C15" s="291">
        <v>2886</v>
      </c>
      <c r="D15" s="282">
        <v>0.04</v>
      </c>
      <c r="E15" s="225"/>
      <c r="F15" s="291">
        <v>2901</v>
      </c>
      <c r="G15" s="282">
        <v>0.04</v>
      </c>
      <c r="H15" s="90"/>
      <c r="I15" s="291">
        <v>2924</v>
      </c>
      <c r="J15" s="282">
        <v>0.04</v>
      </c>
      <c r="K15" s="282"/>
      <c r="L15" s="291">
        <v>2951</v>
      </c>
      <c r="M15" s="282">
        <v>0.04</v>
      </c>
      <c r="N15" s="282"/>
      <c r="O15" s="291">
        <v>2948</v>
      </c>
      <c r="P15" s="282">
        <v>0.04</v>
      </c>
      <c r="Q15" s="225"/>
      <c r="R15" s="291">
        <v>2908</v>
      </c>
      <c r="S15" s="282">
        <v>0.04</v>
      </c>
      <c r="T15" s="18"/>
      <c r="U15" s="141"/>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row>
    <row r="16" spans="1:54" x14ac:dyDescent="0.2">
      <c r="A16" s="17"/>
      <c r="B16" s="225" t="s">
        <v>77</v>
      </c>
      <c r="C16" s="291">
        <v>1565</v>
      </c>
      <c r="D16" s="282">
        <v>0.02</v>
      </c>
      <c r="E16" s="225"/>
      <c r="F16" s="291">
        <v>1574</v>
      </c>
      <c r="G16" s="282">
        <v>0.02</v>
      </c>
      <c r="H16" s="90"/>
      <c r="I16" s="291">
        <v>1589</v>
      </c>
      <c r="J16" s="282">
        <v>0.02</v>
      </c>
      <c r="K16" s="282"/>
      <c r="L16" s="291">
        <v>1592</v>
      </c>
      <c r="M16" s="282">
        <v>0.02</v>
      </c>
      <c r="N16" s="282"/>
      <c r="O16" s="291">
        <v>1582</v>
      </c>
      <c r="P16" s="282">
        <v>0.02</v>
      </c>
      <c r="Q16" s="225"/>
      <c r="R16" s="291">
        <v>1562</v>
      </c>
      <c r="S16" s="282">
        <v>0.03</v>
      </c>
      <c r="T16" s="18"/>
      <c r="U16" s="141"/>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row>
    <row r="17" spans="1:54" x14ac:dyDescent="0.2">
      <c r="A17" s="17"/>
      <c r="B17" s="225" t="s">
        <v>78</v>
      </c>
      <c r="C17" s="291">
        <v>614</v>
      </c>
      <c r="D17" s="282">
        <v>0.01</v>
      </c>
      <c r="E17" s="225"/>
      <c r="F17" s="291">
        <v>619</v>
      </c>
      <c r="G17" s="282">
        <v>0.01</v>
      </c>
      <c r="H17" s="90"/>
      <c r="I17" s="291">
        <v>629</v>
      </c>
      <c r="J17" s="282">
        <v>0.01</v>
      </c>
      <c r="K17" s="282"/>
      <c r="L17" s="291">
        <v>636</v>
      </c>
      <c r="M17" s="282">
        <v>0.01</v>
      </c>
      <c r="N17" s="282"/>
      <c r="O17" s="291">
        <v>634</v>
      </c>
      <c r="P17" s="282">
        <v>0.01</v>
      </c>
      <c r="Q17" s="225"/>
      <c r="R17" s="291">
        <v>632</v>
      </c>
      <c r="S17" s="282">
        <v>0.01</v>
      </c>
      <c r="T17" s="18"/>
      <c r="U17" s="141"/>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row>
    <row r="18" spans="1:54" x14ac:dyDescent="0.2">
      <c r="A18" s="17"/>
      <c r="B18" s="225" t="s">
        <v>79</v>
      </c>
      <c r="C18" s="292">
        <v>139</v>
      </c>
      <c r="D18" s="283">
        <v>0</v>
      </c>
      <c r="E18" s="225"/>
      <c r="F18" s="292">
        <v>143</v>
      </c>
      <c r="G18" s="283">
        <v>0</v>
      </c>
      <c r="H18" s="90"/>
      <c r="I18" s="292">
        <v>146</v>
      </c>
      <c r="J18" s="283">
        <v>0</v>
      </c>
      <c r="K18" s="282"/>
      <c r="L18" s="292">
        <v>149</v>
      </c>
      <c r="M18" s="283">
        <v>0</v>
      </c>
      <c r="N18" s="282"/>
      <c r="O18" s="292">
        <v>153</v>
      </c>
      <c r="P18" s="283">
        <v>0</v>
      </c>
      <c r="Q18" s="225"/>
      <c r="R18" s="292">
        <v>156</v>
      </c>
      <c r="S18" s="283">
        <v>0</v>
      </c>
      <c r="T18" s="18"/>
      <c r="U18" s="141"/>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row>
    <row r="19" spans="1:54" ht="13.5" thickBot="1" x14ac:dyDescent="0.25">
      <c r="A19" s="17"/>
      <c r="B19" s="244" t="s">
        <v>65</v>
      </c>
      <c r="C19" s="293">
        <v>70401</v>
      </c>
      <c r="D19" s="284">
        <v>1</v>
      </c>
      <c r="E19" s="244"/>
      <c r="F19" s="293">
        <v>69937</v>
      </c>
      <c r="G19" s="284">
        <v>1</v>
      </c>
      <c r="H19" s="179"/>
      <c r="I19" s="293">
        <v>69985</v>
      </c>
      <c r="J19" s="284">
        <v>1</v>
      </c>
      <c r="K19" s="285"/>
      <c r="L19" s="293">
        <v>69611</v>
      </c>
      <c r="M19" s="284">
        <v>1</v>
      </c>
      <c r="N19" s="285"/>
      <c r="O19" s="293">
        <v>68878</v>
      </c>
      <c r="P19" s="284">
        <v>1</v>
      </c>
      <c r="Q19" s="244"/>
      <c r="R19" s="293">
        <v>67950</v>
      </c>
      <c r="S19" s="284">
        <v>1</v>
      </c>
      <c r="T19" s="34"/>
      <c r="U19" s="141"/>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row>
    <row r="20" spans="1:54" ht="13.5" thickTop="1" x14ac:dyDescent="0.2">
      <c r="A20" s="17"/>
      <c r="B20" s="244"/>
      <c r="C20" s="294"/>
      <c r="D20" s="89"/>
      <c r="E20" s="244"/>
      <c r="F20" s="294"/>
      <c r="G20" s="89"/>
      <c r="H20" s="90"/>
      <c r="I20" s="294"/>
      <c r="J20" s="89"/>
      <c r="K20" s="90"/>
      <c r="L20" s="294"/>
      <c r="M20" s="89"/>
      <c r="N20" s="90"/>
      <c r="O20" s="294"/>
      <c r="P20" s="89"/>
      <c r="Q20" s="244"/>
      <c r="R20" s="294"/>
      <c r="S20" s="89"/>
      <c r="T20" s="34"/>
      <c r="U20" s="141"/>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row>
    <row r="21" spans="1:54" x14ac:dyDescent="0.2">
      <c r="A21" s="17"/>
      <c r="B21" s="244" t="s">
        <v>81</v>
      </c>
      <c r="C21" s="295"/>
      <c r="D21" s="90"/>
      <c r="E21" s="244"/>
      <c r="F21" s="295"/>
      <c r="G21" s="90"/>
      <c r="H21" s="90"/>
      <c r="I21" s="295"/>
      <c r="J21" s="90"/>
      <c r="K21" s="90"/>
      <c r="L21" s="295"/>
      <c r="M21" s="90"/>
      <c r="N21" s="90"/>
      <c r="O21" s="295"/>
      <c r="P21" s="90"/>
      <c r="Q21" s="244"/>
      <c r="R21" s="295"/>
      <c r="S21" s="90"/>
      <c r="T21" s="34"/>
      <c r="U21" s="141"/>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row>
    <row r="22" spans="1:54" x14ac:dyDescent="0.2">
      <c r="A22" s="17"/>
      <c r="B22" s="225" t="s">
        <v>82</v>
      </c>
      <c r="C22" s="290">
        <v>15034</v>
      </c>
      <c r="D22" s="282">
        <v>0.21</v>
      </c>
      <c r="E22" s="225"/>
      <c r="F22" s="290">
        <v>14682</v>
      </c>
      <c r="G22" s="282">
        <v>0.21</v>
      </c>
      <c r="H22" s="90"/>
      <c r="I22" s="290">
        <v>14428</v>
      </c>
      <c r="J22" s="282">
        <v>0.21</v>
      </c>
      <c r="K22" s="282"/>
      <c r="L22" s="290">
        <v>14141</v>
      </c>
      <c r="M22" s="282">
        <v>0.2</v>
      </c>
      <c r="N22" s="282"/>
      <c r="O22" s="290">
        <v>13722</v>
      </c>
      <c r="P22" s="282">
        <v>0.2</v>
      </c>
      <c r="Q22" s="225"/>
      <c r="R22" s="290">
        <v>13250</v>
      </c>
      <c r="S22" s="282">
        <v>0.2</v>
      </c>
      <c r="T22" s="17"/>
      <c r="U22" s="141"/>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row>
    <row r="23" spans="1:54" x14ac:dyDescent="0.2">
      <c r="A23" s="17"/>
      <c r="B23" s="225" t="s">
        <v>83</v>
      </c>
      <c r="C23" s="291">
        <v>32770</v>
      </c>
      <c r="D23" s="282">
        <v>0.47000000000000003</v>
      </c>
      <c r="E23" s="225"/>
      <c r="F23" s="291">
        <v>32597</v>
      </c>
      <c r="G23" s="282">
        <v>0.47</v>
      </c>
      <c r="H23" s="90"/>
      <c r="I23" s="291">
        <v>32686</v>
      </c>
      <c r="J23" s="282">
        <v>0.47</v>
      </c>
      <c r="K23" s="282"/>
      <c r="L23" s="291">
        <v>32579</v>
      </c>
      <c r="M23" s="282">
        <v>0.47000000000000003</v>
      </c>
      <c r="N23" s="282"/>
      <c r="O23" s="291">
        <v>32254</v>
      </c>
      <c r="P23" s="282">
        <v>0.47</v>
      </c>
      <c r="Q23" s="225"/>
      <c r="R23" s="291">
        <v>31881</v>
      </c>
      <c r="S23" s="282">
        <v>0.47000000000000003</v>
      </c>
      <c r="T23" s="17"/>
      <c r="U23" s="141"/>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row>
    <row r="24" spans="1:54" x14ac:dyDescent="0.2">
      <c r="A24" s="17"/>
      <c r="B24" s="225" t="s">
        <v>84</v>
      </c>
      <c r="C24" s="291">
        <v>19558</v>
      </c>
      <c r="D24" s="282">
        <v>0.28000000000000003</v>
      </c>
      <c r="E24" s="225"/>
      <c r="F24" s="291">
        <v>19583</v>
      </c>
      <c r="G24" s="282">
        <v>0.28000000000000003</v>
      </c>
      <c r="H24" s="90"/>
      <c r="I24" s="291">
        <v>19729</v>
      </c>
      <c r="J24" s="282">
        <v>0.28000000000000003</v>
      </c>
      <c r="K24" s="282"/>
      <c r="L24" s="291">
        <v>19649</v>
      </c>
      <c r="M24" s="282">
        <v>0.28000000000000003</v>
      </c>
      <c r="N24" s="282"/>
      <c r="O24" s="291">
        <v>19510</v>
      </c>
      <c r="P24" s="282">
        <v>0.28000000000000003</v>
      </c>
      <c r="Q24" s="225"/>
      <c r="R24" s="291">
        <v>19265</v>
      </c>
      <c r="S24" s="282">
        <v>0.28000000000000003</v>
      </c>
      <c r="T24" s="17"/>
      <c r="U24" s="141"/>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row>
    <row r="25" spans="1:54" x14ac:dyDescent="0.2">
      <c r="A25" s="17"/>
      <c r="B25" s="225" t="s">
        <v>85</v>
      </c>
      <c r="C25" s="292">
        <v>3039</v>
      </c>
      <c r="D25" s="283">
        <v>0.04</v>
      </c>
      <c r="E25" s="225"/>
      <c r="F25" s="292">
        <v>3075</v>
      </c>
      <c r="G25" s="283">
        <v>0.04</v>
      </c>
      <c r="H25" s="90"/>
      <c r="I25" s="292">
        <v>3142</v>
      </c>
      <c r="J25" s="283">
        <v>0.04</v>
      </c>
      <c r="K25" s="282"/>
      <c r="L25" s="292">
        <v>3242</v>
      </c>
      <c r="M25" s="283">
        <v>0.05</v>
      </c>
      <c r="N25" s="282"/>
      <c r="O25" s="292">
        <v>3392</v>
      </c>
      <c r="P25" s="283">
        <v>0.05</v>
      </c>
      <c r="Q25" s="225"/>
      <c r="R25" s="292">
        <v>3554</v>
      </c>
      <c r="S25" s="283">
        <v>0.05</v>
      </c>
      <c r="T25" s="17"/>
      <c r="U25" s="141"/>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row>
    <row r="26" spans="1:54" ht="13.5" thickBot="1" x14ac:dyDescent="0.25">
      <c r="A26" s="17"/>
      <c r="B26" s="244" t="s">
        <v>65</v>
      </c>
      <c r="C26" s="293">
        <v>70401</v>
      </c>
      <c r="D26" s="284">
        <v>1</v>
      </c>
      <c r="E26" s="244"/>
      <c r="F26" s="293">
        <v>69937</v>
      </c>
      <c r="G26" s="284">
        <v>1</v>
      </c>
      <c r="H26" s="179"/>
      <c r="I26" s="293">
        <v>69985</v>
      </c>
      <c r="J26" s="284">
        <v>1</v>
      </c>
      <c r="K26" s="285"/>
      <c r="L26" s="293">
        <v>69611</v>
      </c>
      <c r="M26" s="284">
        <v>1</v>
      </c>
      <c r="N26" s="285"/>
      <c r="O26" s="293">
        <v>68878</v>
      </c>
      <c r="P26" s="284">
        <v>1</v>
      </c>
      <c r="Q26" s="244"/>
      <c r="R26" s="293">
        <v>67950</v>
      </c>
      <c r="S26" s="284">
        <v>1</v>
      </c>
      <c r="T26" s="34"/>
      <c r="U26" s="141"/>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row>
    <row r="27" spans="1:54" ht="13.5" thickTop="1" x14ac:dyDescent="0.2">
      <c r="A27" s="17"/>
      <c r="B27" s="244"/>
      <c r="C27" s="294"/>
      <c r="D27" s="89"/>
      <c r="E27" s="244"/>
      <c r="F27" s="294"/>
      <c r="G27" s="89"/>
      <c r="H27" s="90"/>
      <c r="I27" s="294"/>
      <c r="J27" s="89"/>
      <c r="K27" s="90"/>
      <c r="L27" s="294"/>
      <c r="M27" s="89"/>
      <c r="N27" s="90"/>
      <c r="O27" s="294"/>
      <c r="P27" s="89"/>
      <c r="Q27" s="244"/>
      <c r="R27" s="294"/>
      <c r="S27" s="89"/>
      <c r="T27" s="34"/>
      <c r="U27" s="141"/>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row>
    <row r="28" spans="1:54" x14ac:dyDescent="0.2">
      <c r="A28" s="17"/>
      <c r="B28" s="244" t="s">
        <v>87</v>
      </c>
      <c r="C28" s="295"/>
      <c r="D28" s="90"/>
      <c r="E28" s="244"/>
      <c r="F28" s="295"/>
      <c r="G28" s="90"/>
      <c r="H28" s="90"/>
      <c r="I28" s="295"/>
      <c r="J28" s="90"/>
      <c r="K28" s="90"/>
      <c r="L28" s="295"/>
      <c r="M28" s="90"/>
      <c r="N28" s="90"/>
      <c r="O28" s="295"/>
      <c r="P28" s="90"/>
      <c r="Q28" s="244"/>
      <c r="R28" s="295"/>
      <c r="S28" s="90"/>
      <c r="T28" s="34"/>
      <c r="U28" s="141"/>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row>
    <row r="29" spans="1:54" x14ac:dyDescent="0.2">
      <c r="A29" s="17"/>
      <c r="B29" s="225" t="s">
        <v>88</v>
      </c>
      <c r="C29" s="290">
        <v>16325</v>
      </c>
      <c r="D29" s="282">
        <v>0.23</v>
      </c>
      <c r="E29" s="225"/>
      <c r="F29" s="290">
        <v>15910</v>
      </c>
      <c r="G29" s="282">
        <v>0.23</v>
      </c>
      <c r="H29" s="90"/>
      <c r="I29" s="290">
        <v>15674</v>
      </c>
      <c r="J29" s="282">
        <v>0.22</v>
      </c>
      <c r="K29" s="282"/>
      <c r="L29" s="290">
        <v>15353</v>
      </c>
      <c r="M29" s="282">
        <v>0.22</v>
      </c>
      <c r="N29" s="282"/>
      <c r="O29" s="290">
        <v>14867</v>
      </c>
      <c r="P29" s="282">
        <v>0.22</v>
      </c>
      <c r="Q29" s="225"/>
      <c r="R29" s="290">
        <v>14265</v>
      </c>
      <c r="S29" s="282">
        <v>0.21</v>
      </c>
      <c r="T29" s="18"/>
      <c r="U29" s="141"/>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row>
    <row r="30" spans="1:54" x14ac:dyDescent="0.2">
      <c r="A30" s="17"/>
      <c r="B30" s="225" t="s">
        <v>89</v>
      </c>
      <c r="C30" s="291">
        <v>25463</v>
      </c>
      <c r="D30" s="282">
        <v>0.36</v>
      </c>
      <c r="E30" s="225"/>
      <c r="F30" s="291">
        <v>25273</v>
      </c>
      <c r="G30" s="282">
        <v>0.36</v>
      </c>
      <c r="H30" s="90"/>
      <c r="I30" s="291">
        <v>25226</v>
      </c>
      <c r="J30" s="282">
        <v>0.36</v>
      </c>
      <c r="K30" s="282"/>
      <c r="L30" s="291">
        <v>25052</v>
      </c>
      <c r="M30" s="282">
        <v>0.36</v>
      </c>
      <c r="N30" s="282"/>
      <c r="O30" s="291">
        <v>24706</v>
      </c>
      <c r="P30" s="282">
        <v>0.36</v>
      </c>
      <c r="Q30" s="225"/>
      <c r="R30" s="291">
        <v>24289</v>
      </c>
      <c r="S30" s="282">
        <v>0.36</v>
      </c>
      <c r="T30" s="18"/>
      <c r="U30" s="141"/>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row>
    <row r="31" spans="1:54" x14ac:dyDescent="0.2">
      <c r="A31" s="17"/>
      <c r="B31" s="225" t="s">
        <v>90</v>
      </c>
      <c r="C31" s="292">
        <v>28613</v>
      </c>
      <c r="D31" s="283">
        <v>0.41000000000000003</v>
      </c>
      <c r="E31" s="225"/>
      <c r="F31" s="292">
        <v>28754</v>
      </c>
      <c r="G31" s="283">
        <v>0.41</v>
      </c>
      <c r="H31" s="90"/>
      <c r="I31" s="292">
        <v>29085</v>
      </c>
      <c r="J31" s="283">
        <v>0.42</v>
      </c>
      <c r="K31" s="282"/>
      <c r="L31" s="292">
        <v>29206</v>
      </c>
      <c r="M31" s="283">
        <v>0.42</v>
      </c>
      <c r="N31" s="282"/>
      <c r="O31" s="292">
        <v>29305</v>
      </c>
      <c r="P31" s="283">
        <v>0.42</v>
      </c>
      <c r="Q31" s="225"/>
      <c r="R31" s="292">
        <v>29396</v>
      </c>
      <c r="S31" s="283">
        <v>0.43</v>
      </c>
      <c r="T31" s="18"/>
      <c r="U31" s="141"/>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row>
    <row r="32" spans="1:54" ht="13.5" thickBot="1" x14ac:dyDescent="0.25">
      <c r="A32" s="17"/>
      <c r="B32" s="244" t="s">
        <v>65</v>
      </c>
      <c r="C32" s="293">
        <v>70401</v>
      </c>
      <c r="D32" s="284">
        <v>1</v>
      </c>
      <c r="E32" s="244"/>
      <c r="F32" s="293">
        <v>69937</v>
      </c>
      <c r="G32" s="284">
        <v>1</v>
      </c>
      <c r="H32" s="179"/>
      <c r="I32" s="293">
        <v>69985</v>
      </c>
      <c r="J32" s="284">
        <v>1</v>
      </c>
      <c r="K32" s="285"/>
      <c r="L32" s="293">
        <v>69611</v>
      </c>
      <c r="M32" s="284">
        <v>1</v>
      </c>
      <c r="N32" s="285"/>
      <c r="O32" s="293">
        <v>68878</v>
      </c>
      <c r="P32" s="284">
        <v>1</v>
      </c>
      <c r="Q32" s="244"/>
      <c r="R32" s="293">
        <v>67950</v>
      </c>
      <c r="S32" s="284">
        <v>1</v>
      </c>
      <c r="T32" s="34"/>
      <c r="U32" s="141"/>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row>
    <row r="33" spans="1:54" ht="13.5" thickTop="1" x14ac:dyDescent="0.2">
      <c r="A33" s="17"/>
      <c r="B33" s="90"/>
      <c r="C33" s="90"/>
      <c r="D33" s="90"/>
      <c r="E33" s="90"/>
      <c r="F33" s="90"/>
      <c r="G33" s="90"/>
      <c r="H33" s="90"/>
      <c r="I33" s="89"/>
      <c r="J33" s="89"/>
      <c r="K33" s="90"/>
      <c r="L33" s="89"/>
      <c r="M33" s="89"/>
      <c r="N33" s="90"/>
      <c r="O33" s="89"/>
      <c r="P33" s="89"/>
      <c r="Q33" s="90"/>
      <c r="R33" s="89"/>
      <c r="S33" s="89"/>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row>
    <row r="34" spans="1:54" s="92" customFormat="1" ht="15" customHeight="1" x14ac:dyDescent="0.2">
      <c r="A34" s="85"/>
      <c r="B34" s="474" t="s">
        <v>93</v>
      </c>
      <c r="C34" s="474"/>
      <c r="D34" s="474"/>
      <c r="E34" s="474"/>
      <c r="F34" s="474"/>
      <c r="G34" s="474"/>
      <c r="H34" s="474"/>
      <c r="I34" s="474"/>
      <c r="J34" s="474"/>
      <c r="K34" s="474"/>
      <c r="L34" s="474"/>
      <c r="M34" s="474"/>
      <c r="N34" s="474"/>
      <c r="O34" s="474"/>
      <c r="P34" s="474"/>
      <c r="Q34" s="474"/>
      <c r="R34" s="474"/>
      <c r="S34" s="474"/>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row>
    <row r="35" spans="1:54"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row>
    <row r="36" spans="1:54"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row>
    <row r="37" spans="1:54"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row>
    <row r="38" spans="1:54"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row>
    <row r="39" spans="1:54"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row>
    <row r="40" spans="1:54"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row>
    <row r="42" spans="1:54"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row>
    <row r="43" spans="1:54"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row>
    <row r="44" spans="1:54"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row>
    <row r="45" spans="1:54"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row>
    <row r="46" spans="1:54"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row>
    <row r="49" spans="1:54"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sheetData>
  <mergeCells count="12">
    <mergeCell ref="B34:S34"/>
    <mergeCell ref="I7:J7"/>
    <mergeCell ref="B2:S2"/>
    <mergeCell ref="B3:S3"/>
    <mergeCell ref="B4:S4"/>
    <mergeCell ref="R7:S7"/>
    <mergeCell ref="O7:P7"/>
    <mergeCell ref="I6:S6"/>
    <mergeCell ref="L7:M7"/>
    <mergeCell ref="F7:G7"/>
    <mergeCell ref="C7:D7"/>
    <mergeCell ref="C6:G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2025</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a831b724-560d-41bb-a7f0-593f1e1cf2c9" origin="userSelected">
  <element uid="id_classification_nonbusiness" value=""/>
  <element uid="78ca77a2-5b0f-4c8b-9fd2-e0d76e76104a"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Props1.xml><?xml version="1.0" encoding="utf-8"?>
<ds:datastoreItem xmlns:ds="http://schemas.openxmlformats.org/officeDocument/2006/customXml" ds:itemID="{485D7DE1-7F3A-4983-83CB-4FF593F2A906}">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Johnson, Phillip (Enact MI)</cp:lastModifiedBy>
  <cp:revision>2</cp:revision>
  <cp:lastPrinted>2025-07-25T14:19:05Z</cp:lastPrinted>
  <dcterms:created xsi:type="dcterms:W3CDTF">2022-04-19T20:04:34Z</dcterms:created>
  <dcterms:modified xsi:type="dcterms:W3CDTF">2025-07-29T20:18:05Z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4a770cbf-9505-4fa8-af3f-a15611ed56ef</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xmlns:xsd="http://www.w3.org/2001/XMLSchema" xmlns:xsi="http://www.w3.org/2001/XMLSchema-instance"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